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soupis prací\"/>
    </mc:Choice>
  </mc:AlternateContent>
  <bookViews>
    <workbookView xWindow="0" yWindow="0" windowWidth="0" windowHeight="0" activeTab="3"/>
  </bookViews>
  <sheets>
    <sheet name="000Ostatní" sheetId="2" r:id="rId1"/>
    <sheet name="000Vedlejší" sheetId="3" r:id="rId2"/>
    <sheet name="SO 101" sheetId="4" r:id="rId3"/>
    <sheet name="SO 102" sheetId="5" r:id="rId4"/>
  </sheets>
  <calcPr/>
</workbook>
</file>

<file path=xl/calcChain.xml><?xml version="1.0" encoding="utf-8"?>
<calcChain xmlns="http://schemas.openxmlformats.org/spreadsheetml/2006/main">
  <c i="5" l="1" r="I3"/>
  <c r="I34"/>
  <c r="O39"/>
  <c r="I39"/>
  <c r="O35"/>
  <c r="I35"/>
  <c r="I13"/>
  <c r="O30"/>
  <c r="I30"/>
  <c r="O26"/>
  <c r="I26"/>
  <c r="O22"/>
  <c r="I22"/>
  <c r="O18"/>
  <c r="I18"/>
  <c r="O14"/>
  <c r="I14"/>
  <c r="I8"/>
  <c r="O9"/>
  <c r="I9"/>
  <c i="4" r="I3"/>
  <c r="I140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I99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I90"/>
  <c r="O95"/>
  <c r="I95"/>
  <c r="O91"/>
  <c r="I91"/>
  <c r="I21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<sst xmlns="http://schemas.openxmlformats.org/spreadsheetml/2006/main">
  <si>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</si>
  <si>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</si>
  <si>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</si>
  <si>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</si>
  <si>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</si>
  <si>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II/397</t>
  </si>
  <si>
    <t>Hostěradice - křiž. I/53, 2.stavba</t>
  </si>
  <si>
    <t>Ostatní</t>
  </si>
  <si>
    <t>O</t>
  </si>
  <si>
    <t>Objekt:</t>
  </si>
  <si>
    <t>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</si>
  <si>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</si>
  <si>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</si>
  <si>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</si>
  <si>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</si>
  <si>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</si>
  <si>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</si>
  <si>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</si>
  <si>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</si>
  <si>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</si>
  <si>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</si>
  <si>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</si>
  <si>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</si>
  <si>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</si>
  <si>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</si>
  <si>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</si>
  <si>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</si>
  <si>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</si>
  <si>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</si>
  <si>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</si>
  <si>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</si>
  <si>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</si>
  <si>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</si>
  <si>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</si>
  <si>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</si>
  <si>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3x odvrt k ověření vybouraného materiálu pro splnění požadavku na nejvyšší přípustný obsah škodlivin ve výluhu stanovený ve vyhlášce č. 283/2023 Sb dle paragrafu č. 6 (tabulce č. 2.1 přílohy č. 2)</t>
  </si>
  <si>
    <t>VV</t>
  </si>
  <si>
    <t>1 = 1,000 [A]</t>
  </si>
  <si>
    <t>TS</t>
  </si>
  <si>
    <t>zahrnuje veškeré náklady spojené s objednatelem požadovanými zkouškami</t>
  </si>
  <si>
    <t>02911</t>
  </si>
  <si>
    <t>OSTATNÍ POŽADAVKY - GEODETICKÉ ZAMĚŘENÍ</t>
  </si>
  <si>
    <t>zahrnuje veškeré náklady spojené s objednatelem požadovanými pracemi</t>
  </si>
  <si>
    <t>02944</t>
  </si>
  <si>
    <t>OSTAT POŽADAVKY - DOKUMENTACE SKUTEČ PROVEDENÍ</t>
  </si>
  <si>
    <t>1x v digitální formě 
3x v tištěné formě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</si>
  <si>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</si>
  <si>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</si>
  <si>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</si>
  <si>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</si>
  <si>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</si>
  <si>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</si>
  <si>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</si>
  <si>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00002</t>
  </si>
  <si>
    <t>Vytyčení obvodu prostoru staveniště</t>
  </si>
  <si>
    <t>00003</t>
  </si>
  <si>
    <t>Zřízení a odstranění zařízení staveniště (včetně informační tabule na začátku a konci stavby)</t>
  </si>
  <si>
    <t>00004</t>
  </si>
  <si>
    <t>Zajištění povolení k uzavírkám</t>
  </si>
  <si>
    <t>00005</t>
  </si>
  <si>
    <t>Zajištění stanovení, umístění, údržbu, přemístění a odstranění dočasného dopravního značení</t>
  </si>
  <si>
    <t>00008</t>
  </si>
  <si>
    <t>Zajištění přístupů a příjezdů k sousedním nemovitostem</t>
  </si>
  <si>
    <t>00014</t>
  </si>
  <si>
    <t>Zajištění provedení a výstupů veškerých zkoušek a revizí</t>
  </si>
  <si>
    <t>00015</t>
  </si>
  <si>
    <t>Bezpečnostní opatření</t>
  </si>
  <si>
    <t>00018</t>
  </si>
  <si>
    <t>Návrh technologického postupu prací</t>
  </si>
  <si>
    <t>SO 101</t>
  </si>
  <si>
    <t>POZEMNÍ KOMUNIKACE</t>
  </si>
  <si>
    <t>014102</t>
  </si>
  <si>
    <t>a</t>
  </si>
  <si>
    <t>POPLATKY ZA SKLÁDKU</t>
  </si>
  <si>
    <t>T</t>
  </si>
  <si>
    <t>zemina, kamení</t>
  </si>
  <si>
    <t>"`113326`"_x000d_
 523,292*2,00 = 1046,584 [A]_x000d_
 "`123736`"_x000d_
 2918,02*2,00 = 5836,040 [B]_x000d_
 "`12922`"_x000d_
 2151,50*0,10*2,00 = 430,300 [C]_x000d_
 "`12931`"_x000d_
 4388*0,25*2,00 = 2194,000 [D]_x000d_
 celkem: A+B+C+D = 9506,924 [E]</t>
  </si>
  <si>
    <t>zahrnuje veškeré poplatky provozovateli skládky související s uložením odpadu na skládce.</t>
  </si>
  <si>
    <t>b</t>
  </si>
  <si>
    <t>sutě s příměsí asfaltu</t>
  </si>
  <si>
    <t>"`113726`"_x000d_
 275,223*2,40 = 660,535 [A]</t>
  </si>
  <si>
    <t>014132</t>
  </si>
  <si>
    <t>POPLATKY ZA SKLÁDKU TYP S-NO (NEBEZPEČNÝ ODPAD)</t>
  </si>
  <si>
    <t>asfalt obsahující nebezpečné látky</t>
  </si>
  <si>
    <t>113728: 117,953*2,4 = 283,087 [A]</t>
  </si>
  <si>
    <t>1</t>
  </si>
  <si>
    <t>Zemní práce</t>
  </si>
  <si>
    <t>113133</t>
  </si>
  <si>
    <t>ODSTRANĚNÍ KRYTU ZPEVNĚNÝCH PLOCH S ASFALT POJIVEM, ODVOZ DO 3KM</t>
  </si>
  <si>
    <t>M3</t>
  </si>
  <si>
    <t>vybouraný materiál se použije v rámci sanace aktivní zóny</t>
  </si>
  <si>
    <t>"km 3,300 - km 4,600"_x000d_
 1300*1,50*0.20*2*0,70 = 546,000 [A]_x000d_
 "viz C.3. KOORDINAČNÍ SITUACE (1. ČÁST - 3. ČÁST)"_x000d_
 "viz D.1.1.4 VZOROVÉ PŘÍČNÉ ŘEZ"</t>
  </si>
  <si>
    <t>Položka zahrnuje veškerou manipulaci s vybouranou sutí a s vybouranými hmotami vč. uložení na meziskládku.</t>
  </si>
  <si>
    <t>113323</t>
  </si>
  <si>
    <t>ODSTRAN PODKL ZPEVNĚNÝCH PLOCH Z KAMENIVA NESTMEL, ODVOZ DO 3KM</t>
  </si>
  <si>
    <t>včetně dopravy a uložení materiálu na mezideponii stavby
vybraný vhodný materiál se použije zpětně na dosypávky krajnic (pol. č. 17310)</t>
  </si>
  <si>
    <t>153,58 = 153,580 [A]_x000d_
 "pozn.: o vhodnosti zpětného použití materiálu do krajnic bude doloženo posouzením"</t>
  </si>
  <si>
    <t>113326</t>
  </si>
  <si>
    <t>ODSTRAN PODKL ZPEVNĚNÝCH PLOCH Z KAMENIVA NESTMEL, ODVOZ DO 12KM</t>
  </si>
  <si>
    <t>včetně odvozu a uložení na skládku</t>
  </si>
  <si>
    <t>"km 3,300 - km 4,600"_x000d_
 "odstranění konstrukce vozovky v místech sanace "_x000d_
 (1300*1,70*0.15*2)*0,70 = 464,100 [A]_x000d_
 "km 4,600 - km 5,494"_x000d_
 "odstranění konstrukce vozovky v místech sanace"_x000d_
 (894*1,70*0,10*2)*0,70 = 212,772 [B]_x000d_
 "odečtení vhodného materiálu pol. č. 113323 pro zpětné využití"_x000d_
 -153,58 = -153,580 [C]_x000d_
 celkem: A+B+C = 523,292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</si>
  <si>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</si>
  <si>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113333</t>
  </si>
  <si>
    <t>ODSTRAN PODKL ZPEVNĚNÝCH PLOCH S ASFALT POJIVEM, ODVOZ DO 3KM</t>
  </si>
  <si>
    <t>"km 4,600 - km 5,494"_x000d_
 "odstranění konstrukce vozovky v místech sanace "_x000d_
 (894*1,50*0,10*2)*0,70 = 187,740 [A]_x000d_
 "viz C.3. KOORDINAČNÍ SITUACE (1. ČÁST - 3. ČÁST)"_x000d_
 "viz D.1.1.4 VZOROVÉ PŘÍČNÉ ŘEZ"</t>
  </si>
  <si>
    <t>11372</t>
  </si>
  <si>
    <t>FRÉZOVÁNÍ ZPEVNĚNÝCH PLOCH ASFALTOVÝCH</t>
  </si>
  <si>
    <t>včetně odvozu a likvidace vyfrézovaného materiálu v režii zhotovitele</t>
  </si>
  <si>
    <t>"km 4,600 - km 5,494"_x000d_
 "odstranění konstrukce vozovky v místech sanace "_x000d_
 (894*1,50*0,15*2)*0,70 = 281,610 [A]_x000d_
 "odečtení vhodného materiálu pol. č. 113723 pro zpětné využití"_x000d_
 -219,40 = -219,400 [B]_x000d_
 celkem: A+B = 62,210 [C]_x000d_
 "viz C.3. KOORDINAČNÍ SITUACE (1. ČÁST - 3. ČÁST)"_x000d_
 "viz D.1.1.4 VZOROVÉ PŘÍČNÉ ŘEZ"</t>
  </si>
  <si>
    <t>Položka zahrnuje veškerou manipulaci s vybouranou sutí a s vybouranými hmotami vč. uložení</t>
  </si>
  <si>
    <t>113723</t>
  </si>
  <si>
    <t>FRÉZOVÁNÍ ZPEVNĚNÝCH PLOCH ASFALTOVÝCH, ODVOZ DO 3KM</t>
  </si>
  <si>
    <t>materiál se uloží na mezideponii stavby a bude následně použit pro zpevnění krajnic (pol. č. 56962)</t>
  </si>
  <si>
    <t>219,40 = 219,400 [A]</t>
  </si>
  <si>
    <t>113726</t>
  </si>
  <si>
    <t>FRÉZOVÁNÍ ZPEVNĚNÝCH PLOCH ASFALTOVÝCH, ODVOZ DO 12KM</t>
  </si>
  <si>
    <t>celoplošné frézování horní vrstvy asfaltového souvrství v tloušťce 10 mm a 60 mm s odvozem asfaltového odpadu na skládku</t>
  </si>
  <si>
    <t>"km 3,300 - km 4,600"_x000d_
 1300*5,90*0,01 = 76,700 [A]_x000d_
 "km 4,600 - km 5,494"_x000d_
 894*5,90*0,06 = 316,476 [B]_x000d_
 celkem: A+B = 393,176 [C]_x000d_
 393,176*0,7 = 275,223 [H]_x000d_
 "viz C.3. KOORDINAČNÍ SITUACE (1. ČÁST - 3. ČÁST)"_x000d_
 "viz D.1.1.4 VZOROVÉ PŘÍČNÉ ŘEZY"</t>
  </si>
  <si>
    <t>113728</t>
  </si>
  <si>
    <t>FRÉZOVÁNÍ ZPEVNĚNÝCH PLOCH ASFALTOVÝCH, ODVOZ DO 20KM</t>
  </si>
  <si>
    <t>celoplošné frézování horní vrstvy asfaltového souvrství v tloušťce 10 mm a 60 mm s odvozem na skládku nebezpečného odpadu</t>
  </si>
  <si>
    <t>(393,176*0,3) = 117,953 [A]</t>
  </si>
  <si>
    <t>11372B</t>
  </si>
  <si>
    <t>FRÉZOVÁNÍ ZPEVNĚNÝCH PLOCH ASFALTOVÝCH - DOPRAVA</t>
  </si>
  <si>
    <t>tkm</t>
  </si>
  <si>
    <t>k pol.113728 117,953*2,4*83 = 23496,238 [A]</t>
  </si>
  <si>
    <t>Položka zahrnuje samostatnou dopravu suti a vybouraných hmot. Množství se určí jako součin hmotnosti [t] a požadované vzdálenosti [km].</t>
  </si>
  <si>
    <t>123736</t>
  </si>
  <si>
    <t>ODKOP PRO SPOD STAVBU SILNIC A ŽELEZNIC TŘ. I, ODVOZ DO 12KM</t>
  </si>
  <si>
    <t>výměna aktivní zóny se souhlasem investora</t>
  </si>
  <si>
    <t>"objem - délka * průměrná šířka * mocnost * 2 kraje vozovky * %"_x000d_
 "sanace okrajů vozovky"_x000d_
 "km 3,300 - km 4,600"_x000d_
 (1300*1,90*0,50*2)*0,70 = 1729,000 [A]_x000d_
 "km 4,600 - km 5,494"_x000d_
 (894*1,90*0,50*2)*0,70 = 1189,020 [B]_x000d_
 celkem: A+B = 2918,020 [C]_x000d_
 "viz C.3. KOORDINAČNÍ SITUACE (1. ČÁST - 3. ČÁST)"_x000d_
 "viz D.1.1.4 VZOROVÉ PŘÍČNÉ ŘEZY"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</si>
  <si>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</si>
  <si>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12922</t>
  </si>
  <si>
    <t>ODSTRANĚNÍ KRAJNIC</t>
  </si>
  <si>
    <t>M2</t>
  </si>
  <si>
    <t>odstranění/seříznutí stávajících krajnic do 10 cm včetně odvozu a uložení na skládku</t>
  </si>
  <si>
    <t>"seříznutí stávající krajnice šíře 0,5m"_x000d_
 "((délka * 2 okraje) - délka sjezdů) * šířka"_x000d_
 ((1300+894)*2-85)*0,5 = 2151,500 [A]_x000d_
 "viz C.3. KOORDINAČNÍ SITUACE (1. ČÁST - 3. ČÁST)"_x000d_
 "viz D.1.1.4 VZOROVÉ PŘÍČNÉ ŘEZY"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</si>
  <si>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</si>
  <si>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</si>
  <si>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</si>
  <si>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</si>
  <si>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"km 3,300 - km 4,600""(levý, pravý)"_x000d_
 1300*2 = 2600,000 [A]_x000d_
 "km 4,600 - 5,494""(levý, pravý)"_x000d_
 894*2 = 1788,000 [B]_x000d_
 celkem: A+B = 4388,000 [C]_x000d_
 "viz C.3. KOORDINAČNÍ SITUACE (1. ČÁST - 3. ČÁST)"</t>
  </si>
  <si>
    <t>17120</t>
  </si>
  <si>
    <t>ULOŽENÍ SYPANINY DO NÁSYPŮ A NA SKLÁDKY BEZ ZHUTNĚNÍ</t>
  </si>
  <si>
    <t>na skládku</t>
  </si>
  <si>
    <t>"`123736`"_x000d_
 2918,02 = 2918,020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</si>
  <si>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</si>
  <si>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</si>
  <si>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</si>
  <si>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>uložení původního materiálu do násypu pod konstrukci krajnice - aktivní zóna
z mezideponie stavby</t>
  </si>
  <si>
    <t>"materiál z pol. č. 113133:"_x000d_
 546,00 = 546,000 [A]_x000d_
 "materiál z pol. č. 113333:"_x000d_
 187,74 = 187,740 [B]_x000d_
 celkem: A+B = 733,740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</si>
  <si>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</si>
  <si>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</si>
  <si>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</si>
  <si>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hutněné dosypávky pod krajnicí
bude využit vhodný materiál z konstrukce vozovky (pol. č.113323)
pozn.: o vhodnosti zpětného použití materiálu do krajnic bude doloženo posouzením</t>
  </si>
  <si>
    <t>"2 kraje vozovky, "_x000d_
 ((1300+894)*0,50*0,10*2)*0,70 = 153,580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</si>
  <si>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</si>
  <si>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</si>
  <si>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</si>
  <si>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pláně</t>
  </si>
  <si>
    <t>"2 kraje vozovky, "_x000d_
 ((1300+894)*1,7*2)*0,70 = 5221,720 [A]_x000d_
 "viz C.3. KOORDINAČNÍ SITUACE (1. ČÁST - 3. ČÁST)"_x000d_
 "viz D.1.1.4 VZOROVÉ PŘÍČNÉ ŘEZY"</t>
  </si>
  <si>
    <t>položka zahrnuje úpravu pláně včetně vyrovnání výškových rozdílů. Míru zhutnění určuje projekt.</t>
  </si>
  <si>
    <t>parapláně</t>
  </si>
  <si>
    <t>"2 kraje vozovky, "_x000d_
 ((1300+894)*1,9*2)*0,70 = 5836,040 [A]_x000d_
 "viz C.3. KOORDINAČNÍ SITUACE (1. ČÁST - 3. ČÁST)"_x000d_
 "viz D.1.1.4 VZOROVÉ PŘÍČNÉ ŘEZY"</t>
  </si>
  <si>
    <t>2</t>
  </si>
  <si>
    <t>Základy</t>
  </si>
  <si>
    <t>21452</t>
  </si>
  <si>
    <t>SANAČNÍ VRSTVY Z KAMENIVA DRCENÉHO</t>
  </si>
  <si>
    <t>ŠDb 0-63
aktivní zona - sanace okrajů vozovky</t>
  </si>
  <si>
    <t>"objem - délka * průměrná šířka * 2 kraje vozovky * % * mocnost"_x000d_
 "sanace okrajů vozovky"_x000d_
 "km 3,300 - km 4,600"_x000d_
 1 300*1,90*2*0,70*(0,25*2) = 0 [A]_x000d_
 "km 4,600 - km 5,494"_x000d_
 894*1,90*2*0,70*(0,25*2) = 1189,020 [B]_x000d_
 "celkem sanace:"_x000d_
 A+B = 0,000 [C]_x000d_
 "zpětné využití viz pol. č. 17130"_x000d_
 -733,74 = -733,740 [D]_x000d_
 celkem ŠDb 0-63: C+D = 0,000 [E]_x000d_
 "viz C.3. KOORDINAČNÍ SITUACE (1. ČÁST - 3. ČÁST)"_x000d_
 "viz D.1.1.4 VZOROVÉ PŘÍČNÉ ŘEZY"</t>
  </si>
  <si>
    <t>položka zahrnuje dodávku předepsaného kameniva, mimostaveništní a vnitrostaveništní dopravu a jeho uložení
není-li v zadávací dokumentaci uvedeno jinak, jedná se o nakupovaný materiál</t>
  </si>
  <si>
    <t>289971</t>
  </si>
  <si>
    <t>OPLÁŠTĚNÍ (ZPEVNĚNÍ) Z GEOTEXTILIE</t>
  </si>
  <si>
    <t xml:space="preserve">sanace okrajů vozovky
dle TP 97/2008
plošná hmotnost &gt; 300  g/m2
pevnost v tahu (Tf) &gt; 10 kN/m (DLE ČSN EN ISO 10319)
odolnost proti statickému protlačení (CBR)&gt; 4 kN (DLE ČSN EN ISO 12236)
odolnost vůči proražení &lt; 3 mm
tlouš'ťka při zatížení 2kPa &gt; 4 mm</t>
  </si>
  <si>
    <t>"2 kraje vozovky,)"_x000d_
 ((1300+894)*1,90*2)*0,70 = 5836,040 [A]_x000d_
 "viz D.1.1.4 VZOROVÉ PŘÍČNÉ ŘEZY"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</si>
  <si>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</si>
  <si>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</si>
  <si>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Komunikace</t>
  </si>
  <si>
    <t>56335</t>
  </si>
  <si>
    <t>VOZOVKOVÉ VRSTVY ZE ŠTĚRKODRTI TL. DO 250MM</t>
  </si>
  <si>
    <t>ŠDa 0-32 v tl. 250 mm
sanace okrajů vozovky</t>
  </si>
  <si>
    <t>"délka * průměrná šířka * 2 kraje vozovky * %"_x000d_
 "sanace""okrajů vozovky"_x000d_
 "km 3,300 - km 4,600"_x000d_
 (1300*1,7*2)*0,70 = 3094,000 [A]_x000d_
 "km 4,600 - km 5,494"_x000d_
 (894*1,7*2)*0,70 = 2127,720 [B]_x000d_
 celkem: A+B = 5221,720 [C]_x000d_
 "viz C.3. KOORDINAČNÍ SITUACE (1. ČÁST - 3. ČÁST)"_x000d_
 "viz D.1.1.4 VZOROVÉ PŘÍČNÉ ŘEZY"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</si>
  <si>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</si>
  <si>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564632</t>
  </si>
  <si>
    <t>VOZOVKOVÉ VRSTVY Z PENETRAČNÍHO MAKADAMU HRUBÉHO TL. 100MM</t>
  </si>
  <si>
    <t>sanace okrajů vozovky v tl. 100 mm</t>
  </si>
  <si>
    <t>- dodání kameniva předepsané kvality a zrnitosti
- dodání asfaltového pojiva (asfalt silniční ropný, emulze asfaltová kationaktivní)
- rozprostření kamenné kostry v předepsané tloušťce, prolití kostry asfaltem distributorem, rozprostření a zavibrování výplňového kameniva
- zřízení vrstvy bez rozlišení šířky, pokládání vrstvy po etapách
- úpravu napojení, ukončení
- nezahrnuje postřiky, nátěry</t>
  </si>
  <si>
    <t>56962</t>
  </si>
  <si>
    <t>ZPEVNĚNÍ KRAJNIC Z RECYKLOVANÉHO MATERIÁLU TL DO 100MM</t>
  </si>
  <si>
    <t>v tl. 100 mm
bude použit materiál z pol. č. 113723</t>
  </si>
  <si>
    <t>"2 kraje vozovky"_x000d_
 (1300+894)*0,5*2 = 2194,000 [A]_x000d_
 "viz C.3. KOORDINAČNÍ SITUACE (1. ČÁST - 3. ČÁST)"_x000d_
 "viz D.1.1.4 VZOROVÉ PŘÍČNÉ ŘEZY"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</si>
  <si>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</si>
  <si>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</si>
  <si>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</si>
  <si>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pod penetrační makadam_x000d_
0,5 kg/m2</t>
  </si>
  <si>
    <t>"k pol. č. 564632:"_x000d_
 5 221,72 = 0 [A]_x000d_
 "viz C.3. KOORDINAČNÍ SITUACE (1. ČÁST - 3. ČÁST)"_x000d_
 "viz D.1.1.4 VZOROVÉ PŘÍČNÉ ŘEZY"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</si>
  <si>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</si>
  <si>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</si>
  <si>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</si>
  <si>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pod ACL 16+ a ACO 11_x000d_
0,2 kg/m2</t>
  </si>
  <si>
    <t>"k pol. č. 574C66:"_x000d_
 13 342,80 = 0 [A]_x000d_
 "k pol. č. 574A33:"_x000d_
 12 944,60 = 0 [B]_x000d_
 celkem: A+B = 0,000 [C]_x000d_
 "viz C.3. KOORDINAČNÍ SITUACE (1. ČÁST - 3. ČÁST)"_x000d_
 "viz D.1.1.4 VZOROVÉ PŘÍČNÉ ŘEZY"</t>
  </si>
  <si>
    <t>574A33</t>
  </si>
  <si>
    <t>ASFALTOVÝ BETON PRO OBRUSNÉ VRSTVY ACO 11 TL. 40MM</t>
  </si>
  <si>
    <t>ACO 11 v tl. 40 mm</t>
  </si>
  <si>
    <t>"plocha - délka * průměrná šířka"_x000d_
 "km 3,300 - km 4,600"_x000d_
 1300*5,90 = 7670,000 [A]_x000d_
 "km 4,600 - km 5,494"_x000d_
 894*5,90 = 5274,600 [B]_x000d_
 celkem: A+B = 12944,600 [C]_x000d_
 "viz C.3. KOORDINAČNÍ SITUACE (1. ČÁST - 3. ČÁST)"_x000d_
 "viz D.1.1.4 VZOROVÉ PŘÍČNÉ ŘEZY"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</si>
  <si>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</si>
  <si>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574C66</t>
  </si>
  <si>
    <t>ASFALTOVÝ BETON PRO LOŽNÍ VRSTVY ACL 16+, 16S TL. 70MM</t>
  </si>
  <si>
    <t>ACL 16+ v tl. 70 mm</t>
  </si>
  <si>
    <t>"plocha - délka * průměrná šířka"_x000d_
 "km 3,300 - km 4,600"_x000d_
 1300*6,00 = 7800,000 [A]_x000d_
 "km 4,600 - km 5,494"_x000d_
 894*6,20 = 5542,800 [B]_x000d_
 celkem: A+B = 13342,800 [C]_x000d_
 "viz C.3. KOORDINAČNÍ SITUACE (1. ČÁST - 3. ČÁST)"_x000d_
 "viz D.1.1.4 VZOROVÉ PŘÍČNÉ ŘEZY"</t>
  </si>
  <si>
    <t>57791A</t>
  </si>
  <si>
    <t>VÝSPRAVA VÝTLUKŮ SMĚSÍ ACO (HMOTNOST)</t>
  </si>
  <si>
    <t>lokální vysprávky objízdné trasy - přesná místa budou určena investorem po domluvě, "čerpáno se souhlasem investora"
vyspravení výtluků vozovky asfaltovým betonem ACO 11 tl. vrstvy do 50 mm, spojovací nátěr z asf. emulze v množství 0,50 kg/m2, proříznutí v místech napojení, asfaltová zálivka modifikovaná, včetně odvozu a likvidace vybouraného materiálu v režii zhotovitele</t>
  </si>
  <si>
    <t>320 = 320,000 [A]</t>
  </si>
  <si>
    <t>- odfrézování nebo jiné odstranění poškozených vozovkových vrstev
- zaříznutí hran
- vyčištění
- nátěr
- dodání a výplň předepsanou zhutněnou balenou asfaltovou směsí
- asfaltová zálivka</t>
  </si>
  <si>
    <t>577A2</t>
  </si>
  <si>
    <t>VÝSPRAVA TRHLIN ASFALTOVOU ZÁLIVKOU MODIFIK</t>
  </si>
  <si>
    <t>Konkrétní délky budou určeny na stavbě.
- Vytvoření komůrky proříznutím drážky š. 10-20 mm dle šířky původní trhliny a hloubky 35 mm 
- Pročištění drážky
- Opatření stěn adhezním penetračním nátěrem
- Zalití trhliny (drážky) pružnou asfaltovou zálivkou modifik.
zaměřeno na stavbě</t>
  </si>
  <si>
    <t>150 = 150,000 [A]</t>
  </si>
  <si>
    <t>- vyfrézování drážky šířky do 20mm hloubky do 40mm
- vyčištění
- nátěr
- výplň předepsanou zálivkovou hmotou</t>
  </si>
  <si>
    <t>58920</t>
  </si>
  <si>
    <t>VÝPLŇ SPAR MODIFIKOVANÝM ASFALTEM</t>
  </si>
  <si>
    <t>v místech zaříznutí vozovky, k pol.č. 919112</t>
  </si>
  <si>
    <t>2*6,50 = 13,000 [A]</t>
  </si>
  <si>
    <t>položka zahrnuje:
- dodávku předepsaného materiálu
- vyčištění a výplň spar tímto materiálem</t>
  </si>
  <si>
    <t>9</t>
  </si>
  <si>
    <t>Ostatní konstrukce a práce</t>
  </si>
  <si>
    <t>91228</t>
  </si>
  <si>
    <t>SMĚROVÉ SLOUPKY Z PLAST HMOT VČETNĚ ODRAZNÉHO PÁSKU</t>
  </si>
  <si>
    <t>KUS</t>
  </si>
  <si>
    <t>doplnění směrových sloupků - osazení dle TP 58</t>
  </si>
  <si>
    <t>160 = 160,000 [A]</t>
  </si>
  <si>
    <t>položka zahrnuje:
- dodání a osazení sloupku včetně nutných zemních prací
- vnitrostaveništní a mimostaveništní doprava
- odrazky plastové nebo z retroreflexní fólie</t>
  </si>
  <si>
    <t>91400</t>
  </si>
  <si>
    <t>DOČASNÉ ZAKRYTÍ NEBO OTOČENÍ STÁVAJÍCÍCH DOPRAVNÍCH ZNAČEK</t>
  </si>
  <si>
    <t>přelepení dočasně neplatné značky a pak následné odstranění</t>
  </si>
  <si>
    <t>3 = 3,000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</si>
  <si>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</si>
  <si>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</si>
  <si>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</si>
  <si>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přechodné dopravní značení, včetně kontroly v průběhu stavby a případného přesunutí</t>
  </si>
  <si>
    <t>IS11b: 5 = 5,000 [A]_x000d_
 IS11c: 5 = 5,000 [B]_x000d_
 B1: 2 = 2,000 [C]_x000d_
 B24a: 1 = 1,000 [D]_x000d_
 B24b: 1 = 1,000 [E]_x000d_
 E13: 4 = 4,000 [F]_x000d_
 IP10a: 1 = 1,000 [G]_x000d_
 IP10b: 1 = 1,000 [H]_x000d_
 E3a: 2 = 2,000 [I]_x000d_
 A15: 1 = 1,000 [J]_x000d_
 B20a: 2 = 2,000 [K]_x000d_
 celkem: A+B+C+D+E+F+G+H+I+J+K = 25,000 [L]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</si>
  <si>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</si>
  <si>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</si>
  <si>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</si>
  <si>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k pol. č. 914122</t>
  </si>
  <si>
    <t>25 = 25,000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</si>
  <si>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</si>
  <si>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</si>
  <si>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</si>
  <si>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</si>
  <si>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k pol. č. 914122, nájemné 70 dní</t>
  </si>
  <si>
    <t>25*70 = 1750,000 [A]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</si>
  <si>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</si>
  <si>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</si>
  <si>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</si>
  <si>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IS11a: 5 = 5,000 [A]</t>
  </si>
  <si>
    <t>914413</t>
  </si>
  <si>
    <t>DOPRAVNÍ ZNAČKY 100X150CM OCELOVÉ - DEMONTÁŽ</t>
  </si>
  <si>
    <t>k pol. č. 914412</t>
  </si>
  <si>
    <t>5 = 5,000 [A]</t>
  </si>
  <si>
    <t>914419</t>
  </si>
  <si>
    <t>DOPRAV ZNAČKY 100X150CM OCEL - NÁJEMNÉ</t>
  </si>
  <si>
    <t>k pol. č. 914412, nájemné 70 dní</t>
  </si>
  <si>
    <t>5*70 = 350,000 [A]</t>
  </si>
  <si>
    <t>914922</t>
  </si>
  <si>
    <t>SLOUPKY A STOJKY DZ Z OCEL TRUBEK DO PATKY MONTÁŽ S PŘESUNEM</t>
  </si>
  <si>
    <t>k přechodnému dopravnímu značení, včetně kontroly v průběhu stavby a případného přesunutí</t>
  </si>
  <si>
    <t>28 = 28,000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</si>
  <si>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</si>
  <si>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914923</t>
  </si>
  <si>
    <t>SLOUPKY A STOJKY DZ Z OCEL TRUBEK DO PATKY DEMONTÁŽ</t>
  </si>
  <si>
    <t>k pol. č. 914922</t>
  </si>
  <si>
    <t>914929</t>
  </si>
  <si>
    <t>SLOUPKY A STOJKY DZ Z OCEL TRUBEK DO PATKY NÁJEMNÉ</t>
  </si>
  <si>
    <t>k pol.č. 914922, nájemné 70 dní</t>
  </si>
  <si>
    <t>28*70 = 1960,000 [A]</t>
  </si>
  <si>
    <t>položka zahrnuje sazbu za pronájem dopravních značek a zařízení. Počet měrných jednotek se určí jako součin počtu sloupků a počtu dní použití</t>
  </si>
  <si>
    <t>915111</t>
  </si>
  <si>
    <t>VODOROVNÉ DOPRAVNÍ ZNAČENÍ BARVOU HLADKÉ - DODÁVKA A POKLÁDKA</t>
  </si>
  <si>
    <t>"(km 3,300 - 5,494)"_x000d_
 V4 0,250 - (1300+894)*2*0,250 = 1097,000 [A]_x000d_
 V1a 0,125 (km 3,930 - km 4,190) - 260*0,125 = 32,500 [B]_x000d_
 V2b (3,0,/1,5/0,125) - (km 5,450 - km 5,494) - 44*2/3*0,125 = 3,667 [C]_x000d_
 V2a (3,0/6,0/0,125) - (1300-260+894-44)*1/3*0,125 = 78,750 [D]_x000d_
 celkem: A+B+C+D = 1211,917 [E]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</si>
  <si>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</si>
  <si>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</si>
  <si>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</si>
  <si>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916122</t>
  </si>
  <si>
    <t>DOPRAV SVĚTLO VÝSTRAŽ SOUPRAVA 3KS - MONTÁŽ S PŘESUNEM</t>
  </si>
  <si>
    <t>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</si>
  <si>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</si>
  <si>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</si>
  <si>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</si>
  <si>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k pol. č. 916122</t>
  </si>
  <si>
    <t>Položka zahrnuje odstranění, demontáž a odklizení zařízení s odvozem na předepsané místo</t>
  </si>
  <si>
    <t>916129</t>
  </si>
  <si>
    <t>DOPRAV SVĚTLO VÝSTRAŽ SOUPRAVA 3KS - NÁJEMNÉ</t>
  </si>
  <si>
    <t>k pol.č. 916122, nájemné 70 dní</t>
  </si>
  <si>
    <t>2*70 = 140,000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</si>
  <si>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</si>
  <si>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</si>
  <si>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</si>
  <si>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</si>
  <si>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</si>
  <si>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</si>
  <si>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k pol. č. 916312</t>
  </si>
  <si>
    <t>916319</t>
  </si>
  <si>
    <t>DOPRAVNÍ ZÁBRANY Z2 - NÁJEMNÉ</t>
  </si>
  <si>
    <t>k pol.č. 916312, nájemné 70 dní</t>
  </si>
  <si>
    <t>916712</t>
  </si>
  <si>
    <t>UPEVŇOVACÍ KONSTR - PODKLADNÍ DESKA POD 28KG - MONTÁŽ S PŘESUNEM</t>
  </si>
  <si>
    <t>přechodné dopravní značení, včetně kontroly v průběhu stavby a případného přesunutí
IS11b a IS11c</t>
  </si>
  <si>
    <t>10 = 10,000 [A]</t>
  </si>
  <si>
    <t>916713</t>
  </si>
  <si>
    <t>UPEVŇOVACÍ KONSTR - PODKLADNÍ DESKA POD 28KG - DEMONTÁŽ</t>
  </si>
  <si>
    <t>k pol.č. 916712</t>
  </si>
  <si>
    <t>916719</t>
  </si>
  <si>
    <t>UPEVŇOVACÍ KONSTR - PODKLAD DESKA POD 28KG - NÁJEMNÉ</t>
  </si>
  <si>
    <t>k pol.č. 916712, nájemné 70 dní</t>
  </si>
  <si>
    <t>10*70 = 700,000 [A]</t>
  </si>
  <si>
    <t>916722</t>
  </si>
  <si>
    <t>UPEVŇOVACÍ KONSTR - PODKLADNÍ DESKA OD 28KG - MONTÁŽ S PŘESUNEM</t>
  </si>
  <si>
    <t>18 = 18,000 [A]</t>
  </si>
  <si>
    <t>916723</t>
  </si>
  <si>
    <t>UPEVŇOVACÍ KONSTR - PODKLADNÍ DESKA OD 28KG - DEMONTÁŽ</t>
  </si>
  <si>
    <t>k pol. č. 916722</t>
  </si>
  <si>
    <t>916729</t>
  </si>
  <si>
    <t>UPEVŇOVACÍ KONSTR - PODKL DESKA OD 28KG - NÁJEMNÉ</t>
  </si>
  <si>
    <t>k pol.č. 916722, nájemné 70 dní</t>
  </si>
  <si>
    <t>18*70 = 1260,000 [A]</t>
  </si>
  <si>
    <t>919112</t>
  </si>
  <si>
    <t>ŘEZÁNÍ ASFALTOVÉHO KRYTU VOZOVEK TL DO 100MM</t>
  </si>
  <si>
    <t>proříznutí asfaltové vrstvy v místě napojení nové a stávající vozovky</t>
  </si>
  <si>
    <t>2*6.50 = 13,000 [A]</t>
  </si>
  <si>
    <t>položka zahrnuje řezání vozovkové vrstvy v předepsané tloušťce, včetně spotřeby vody</t>
  </si>
  <si>
    <t>SO 102</t>
  </si>
  <si>
    <t>ÚPRAVA NAPOJENÍ STÁVAJÍCÍCH SJEZDŮ</t>
  </si>
  <si>
    <t>plochy sjezdů
včetně odvozu a likvidace vyfrézovaného materiálu v režii zhotovitele</t>
  </si>
  <si>
    <t>"km 3.812"_x000d_
 57*0,04 = 2,280 [A]_x000d_
 "viz C.3. KOORDINAČNÍ SITUACE (1. ČÁST - 3. ČÁST)"_x000d_
 "viz D.1.1.4 VZOROVÉ PŘÍČNÉ ŘEZY"</t>
  </si>
  <si>
    <t>56331</t>
  </si>
  <si>
    <t>VOZOVKOVÉ VRSTVY ZE ŠTĚRKODRTI TL. DO 50MM</t>
  </si>
  <si>
    <t>výškové vyrovnání sjezdů ze ŠDa 0-32</t>
  </si>
  <si>
    <t>"km 3,513"_x000d_
 39 = 39,000 [A]_x000d_
 "km 3,766"_x000d_
 29 = 29,000 [B]_x000d_
 "km 3.900"_x000d_
 18 = 18,000 [C]_x000d_
 "km 4.148"_x000d_
 18 = 18,000 [D]_x000d_
 "km 4,151"_x000d_
 11 = 11,000 [E]_x000d_
 "km 4,782"_x000d_
 31+11 = 42,000 [F]_x000d_
 celkem: A+B+C+D+E+F = 157,000 [G]_x000d_
 "viz D.1.2.1 SITUACE SJEZDŮ (1. ČÁST - 3. ČÁST)"</t>
  </si>
  <si>
    <t>pod ACO 11 tl. 50 mm_x000d_
0,5 kg/m2</t>
  </si>
  <si>
    <t>"k pol. č. 574A43:"_x000d_
 150 = 150,000 [A]</t>
  </si>
  <si>
    <t>0,2 kg/m2</t>
  </si>
  <si>
    <t>"km 3.812"_x000d_
 57 = 57,000 [A]_x000d_
 "viz C.3. KOORDINAČNÍ SITUACE (1. ČÁST - 3. ČÁST)"_x000d_
 "viz D.1.1.4 VZOROVÉ PŘÍČNÉ ŘEZY"</t>
  </si>
  <si>
    <t>pod ACO 11 tl. 40 mm</t>
  </si>
  <si>
    <t>574A43</t>
  </si>
  <si>
    <t>ASFALTOVÝ BETON PRO OBRUSNÉ VRSTVY ACO 11 TL. 50MM</t>
  </si>
  <si>
    <t>výškové vyrovnání sjezdů</t>
  </si>
  <si>
    <t>"km 3,513"_x000d_
 38 = 38,000 [A]_x000d_
 "km 3,766"_x000d_
 28 = 28,000 [B]_x000d_
 "km 3.900"_x000d_
 17 = 17,000 [C]_x000d_
 "km 4.148"_x000d_
 17 = 17,000 [D]_x000d_
 "km 4,151"_x000d_
 10 = 10,000 [E]_x000d_
 "km 4,782"_x000d_
 30+10 = 40,000 [F]_x000d_
 celkem: A+B+C+D+E+F = 150,000 [G]_x000d_
 "viz D.1.2.1 SITUACE SJEZDŮ (1. ČÁST - 3. ČÁST)"</t>
  </si>
  <si>
    <t>doplnění Z11g u všech hospodářských sjezdů, které navazují na fyzické polní cesty</t>
  </si>
  <si>
    <t>"km 3,513"_x000d_
 2 = 2,000 [A]_x000d_
 "km 4,148"_x000d_
 2 = 2,000 [B]_x000d_
 "km 4,151"_x000d_
 2 = 2,000 [C]_x000d_
 "km 4.782"_x000d_
 2 = 2,000 [D]_x000d_
 celkem: A+B+C+D = 8,000 [E]_x000d_
 "viz D.1.2.1 SITUACE SJEZDŮ (1. ČÁST - 3. ČÁST)"</t>
  </si>
  <si>
    <t>93812</t>
  </si>
  <si>
    <t>OČIŠTĚNÍ ASFALTOVÝCH VOZOVEK OD VEGETACE</t>
  </si>
  <si>
    <t>sjezdy</t>
  </si>
  <si>
    <t>"km 3.812"_x000d_
 57 = 57,000 [A]_x000d_
 "viz C.3. KOORDINAČNÍ SITUACE (1. ČÁST - 3. ČÁST)"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</si>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</sst>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SUMIFS(I9:I25,A9:A25,"SD")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42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43</v>
      </c>
      <c r="D18" s="29" t="s">
        <v>31</v>
      </c>
      <c r="E18" s="31" t="s">
        <v>44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45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 ht="30">
      <c r="A21" s="29" t="s">
        <v>38</v>
      </c>
      <c r="B21" s="36"/>
      <c r="C21" s="37"/>
      <c r="D21" s="37"/>
      <c r="E21" s="31" t="s">
        <v>42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46</v>
      </c>
      <c r="D22" s="29" t="s">
        <v>31</v>
      </c>
      <c r="E22" s="31" t="s">
        <v>47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0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37</v>
      </c>
      <c r="F24" s="37"/>
      <c r="G24" s="37"/>
      <c r="H24" s="37"/>
      <c r="I24" s="37"/>
      <c r="J24" s="38"/>
    </row>
    <row r="25" ht="75">
      <c r="A25" s="29" t="s">
        <v>38</v>
      </c>
      <c r="B25" s="41"/>
      <c r="C25" s="42"/>
      <c r="D25" s="42"/>
      <c r="E25" s="31" t="s">
        <v>48</v>
      </c>
      <c r="F25" s="42"/>
      <c r="G25" s="42"/>
      <c r="H25" s="42"/>
      <c r="I25" s="42"/>
      <c r="J25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SUMIFS(I9:I45,A9:A45,"SD")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49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SUMIFS(I10:I45,A10:A45,"P")</f>
        <v>0</v>
      </c>
      <c r="J9" s="28"/>
    </row>
    <row r="10">
      <c r="A10" s="29" t="s">
        <v>29</v>
      </c>
      <c r="B10" s="29">
        <v>1</v>
      </c>
      <c r="C10" s="30" t="s">
        <v>50</v>
      </c>
      <c r="D10" s="29" t="s">
        <v>51</v>
      </c>
      <c r="E10" s="31" t="s">
        <v>52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53</v>
      </c>
      <c r="D14" s="29" t="s">
        <v>51</v>
      </c>
      <c r="E14" s="31" t="s">
        <v>54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55</v>
      </c>
      <c r="D18" s="29" t="s">
        <v>51</v>
      </c>
      <c r="E18" s="31" t="s">
        <v>56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57</v>
      </c>
      <c r="D22" s="29" t="s">
        <v>51</v>
      </c>
      <c r="E22" s="31" t="s">
        <v>58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0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37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59</v>
      </c>
      <c r="D26" s="29" t="s">
        <v>51</v>
      </c>
      <c r="E26" s="31" t="s">
        <v>60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37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61</v>
      </c>
      <c r="D30" s="29" t="s">
        <v>51</v>
      </c>
      <c r="E30" s="31" t="s">
        <v>62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37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63</v>
      </c>
      <c r="D34" s="29" t="s">
        <v>51</v>
      </c>
      <c r="E34" s="31" t="s">
        <v>64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0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37</v>
      </c>
      <c r="F36" s="37"/>
      <c r="G36" s="37"/>
      <c r="H36" s="37"/>
      <c r="I36" s="37"/>
      <c r="J36" s="38"/>
    </row>
    <row r="37">
      <c r="A37" s="29" t="s">
        <v>38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65</v>
      </c>
      <c r="D38" s="29" t="s">
        <v>51</v>
      </c>
      <c r="E38" s="31" t="s">
        <v>66</v>
      </c>
      <c r="F38" s="32" t="s">
        <v>33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37</v>
      </c>
      <c r="F40" s="37"/>
      <c r="G40" s="37"/>
      <c r="H40" s="37"/>
      <c r="I40" s="37"/>
      <c r="J40" s="38"/>
    </row>
    <row r="41">
      <c r="A41" s="29" t="s">
        <v>38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67</v>
      </c>
      <c r="D42" s="29" t="s">
        <v>51</v>
      </c>
      <c r="E42" s="31" t="s">
        <v>68</v>
      </c>
      <c r="F42" s="32" t="s">
        <v>33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37</v>
      </c>
      <c r="F44" s="37"/>
      <c r="G44" s="37"/>
      <c r="H44" s="37"/>
      <c r="I44" s="37"/>
      <c r="J44" s="38"/>
    </row>
    <row r="45">
      <c r="A45" s="29" t="s">
        <v>38</v>
      </c>
      <c r="B45" s="41"/>
      <c r="C45" s="42"/>
      <c r="D45" s="42"/>
      <c r="E45" s="44" t="s">
        <v>31</v>
      </c>
      <c r="F45" s="42"/>
      <c r="G45" s="42"/>
      <c r="H45" s="42"/>
      <c r="I45" s="42"/>
      <c r="J45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69</v>
      </c>
      <c r="I3" s="16">
        <f>SUMIFS(I8:I244,A8:A244,"SD")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69</v>
      </c>
      <c r="D4" s="13"/>
      <c r="E4" s="14" t="s">
        <v>70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71</v>
      </c>
      <c r="D9" s="29" t="s">
        <v>72</v>
      </c>
      <c r="E9" s="31" t="s">
        <v>73</v>
      </c>
      <c r="F9" s="32" t="s">
        <v>74</v>
      </c>
      <c r="G9" s="33">
        <v>9506.9240000000009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75</v>
      </c>
      <c r="F10" s="37"/>
      <c r="G10" s="37"/>
      <c r="H10" s="37"/>
      <c r="I10" s="37"/>
      <c r="J10" s="38"/>
    </row>
    <row r="11" ht="135">
      <c r="A11" s="29" t="s">
        <v>36</v>
      </c>
      <c r="B11" s="36"/>
      <c r="C11" s="37"/>
      <c r="D11" s="37"/>
      <c r="E11" s="39" t="s">
        <v>76</v>
      </c>
      <c r="F11" s="37"/>
      <c r="G11" s="37"/>
      <c r="H11" s="37"/>
      <c r="I11" s="37"/>
      <c r="J11" s="38"/>
    </row>
    <row r="12" ht="30">
      <c r="A12" s="29" t="s">
        <v>38</v>
      </c>
      <c r="B12" s="36"/>
      <c r="C12" s="37"/>
      <c r="D12" s="37"/>
      <c r="E12" s="31" t="s">
        <v>77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71</v>
      </c>
      <c r="D13" s="29" t="s">
        <v>78</v>
      </c>
      <c r="E13" s="31" t="s">
        <v>73</v>
      </c>
      <c r="F13" s="32" t="s">
        <v>74</v>
      </c>
      <c r="G13" s="33">
        <v>660.53499999999997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79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9" t="s">
        <v>80</v>
      </c>
      <c r="F15" s="37"/>
      <c r="G15" s="37"/>
      <c r="H15" s="37"/>
      <c r="I15" s="37"/>
      <c r="J15" s="38"/>
    </row>
    <row r="16" ht="30">
      <c r="A16" s="29" t="s">
        <v>38</v>
      </c>
      <c r="B16" s="36"/>
      <c r="C16" s="37"/>
      <c r="D16" s="37"/>
      <c r="E16" s="31" t="s">
        <v>77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81</v>
      </c>
      <c r="D17" s="29" t="s">
        <v>31</v>
      </c>
      <c r="E17" s="31" t="s">
        <v>82</v>
      </c>
      <c r="F17" s="32" t="s">
        <v>74</v>
      </c>
      <c r="G17" s="33">
        <v>283.08699999999999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83</v>
      </c>
      <c r="F18" s="37"/>
      <c r="G18" s="37"/>
      <c r="H18" s="37"/>
      <c r="I18" s="37"/>
      <c r="J18" s="38"/>
    </row>
    <row r="19">
      <c r="A19" s="29" t="s">
        <v>36</v>
      </c>
      <c r="B19" s="36"/>
      <c r="C19" s="37"/>
      <c r="D19" s="37"/>
      <c r="E19" s="39" t="s">
        <v>84</v>
      </c>
      <c r="F19" s="37"/>
      <c r="G19" s="37"/>
      <c r="H19" s="37"/>
      <c r="I19" s="37"/>
      <c r="J19" s="38"/>
    </row>
    <row r="20" ht="30">
      <c r="A20" s="29" t="s">
        <v>38</v>
      </c>
      <c r="B20" s="36"/>
      <c r="C20" s="37"/>
      <c r="D20" s="37"/>
      <c r="E20" s="31" t="s">
        <v>77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85</v>
      </c>
      <c r="D21" s="26"/>
      <c r="E21" s="23" t="s">
        <v>86</v>
      </c>
      <c r="F21" s="26"/>
      <c r="G21" s="26"/>
      <c r="H21" s="26"/>
      <c r="I21" s="27">
        <f>SUMIFS(I22:I89,A22:A89,"P")</f>
        <v>0</v>
      </c>
      <c r="J21" s="28"/>
    </row>
    <row r="22" ht="30">
      <c r="A22" s="29" t="s">
        <v>29</v>
      </c>
      <c r="B22" s="29">
        <v>4</v>
      </c>
      <c r="C22" s="30" t="s">
        <v>87</v>
      </c>
      <c r="D22" s="29" t="s">
        <v>31</v>
      </c>
      <c r="E22" s="31" t="s">
        <v>88</v>
      </c>
      <c r="F22" s="32" t="s">
        <v>89</v>
      </c>
      <c r="G22" s="33">
        <v>546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90</v>
      </c>
      <c r="F23" s="37"/>
      <c r="G23" s="37"/>
      <c r="H23" s="37"/>
      <c r="I23" s="37"/>
      <c r="J23" s="38"/>
    </row>
    <row r="24" ht="60">
      <c r="A24" s="29" t="s">
        <v>36</v>
      </c>
      <c r="B24" s="36"/>
      <c r="C24" s="37"/>
      <c r="D24" s="37"/>
      <c r="E24" s="39" t="s">
        <v>91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92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93</v>
      </c>
      <c r="D26" s="29" t="s">
        <v>31</v>
      </c>
      <c r="E26" s="31" t="s">
        <v>94</v>
      </c>
      <c r="F26" s="32" t="s">
        <v>89</v>
      </c>
      <c r="G26" s="33">
        <v>153.58000000000001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34</v>
      </c>
      <c r="B27" s="36"/>
      <c r="C27" s="37"/>
      <c r="D27" s="37"/>
      <c r="E27" s="31" t="s">
        <v>95</v>
      </c>
      <c r="F27" s="37"/>
      <c r="G27" s="37"/>
      <c r="H27" s="37"/>
      <c r="I27" s="37"/>
      <c r="J27" s="38"/>
    </row>
    <row r="28" ht="45">
      <c r="A28" s="29" t="s">
        <v>36</v>
      </c>
      <c r="B28" s="36"/>
      <c r="C28" s="37"/>
      <c r="D28" s="37"/>
      <c r="E28" s="39" t="s">
        <v>96</v>
      </c>
      <c r="F28" s="37"/>
      <c r="G28" s="37"/>
      <c r="H28" s="37"/>
      <c r="I28" s="37"/>
      <c r="J28" s="38"/>
    </row>
    <row r="29" ht="30">
      <c r="A29" s="29" t="s">
        <v>38</v>
      </c>
      <c r="B29" s="36"/>
      <c r="C29" s="37"/>
      <c r="D29" s="37"/>
      <c r="E29" s="31" t="s">
        <v>92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97</v>
      </c>
      <c r="D30" s="29" t="s">
        <v>31</v>
      </c>
      <c r="E30" s="31" t="s">
        <v>98</v>
      </c>
      <c r="F30" s="32" t="s">
        <v>89</v>
      </c>
      <c r="G30" s="33">
        <v>523.29200000000003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99</v>
      </c>
      <c r="F31" s="37"/>
      <c r="G31" s="37"/>
      <c r="H31" s="37"/>
      <c r="I31" s="37"/>
      <c r="J31" s="38"/>
    </row>
    <row r="32" ht="135">
      <c r="A32" s="29" t="s">
        <v>36</v>
      </c>
      <c r="B32" s="36"/>
      <c r="C32" s="37"/>
      <c r="D32" s="37"/>
      <c r="E32" s="39" t="s">
        <v>100</v>
      </c>
      <c r="F32" s="37"/>
      <c r="G32" s="37"/>
      <c r="H32" s="37"/>
      <c r="I32" s="37"/>
      <c r="J32" s="38"/>
    </row>
    <row r="33" ht="90">
      <c r="A33" s="29" t="s">
        <v>38</v>
      </c>
      <c r="B33" s="36"/>
      <c r="C33" s="37"/>
      <c r="D33" s="37"/>
      <c r="E33" s="31" t="s">
        <v>101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102</v>
      </c>
      <c r="D34" s="29" t="s">
        <v>31</v>
      </c>
      <c r="E34" s="31" t="s">
        <v>103</v>
      </c>
      <c r="F34" s="32" t="s">
        <v>89</v>
      </c>
      <c r="G34" s="33">
        <v>187.74000000000001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90</v>
      </c>
      <c r="F35" s="37"/>
      <c r="G35" s="37"/>
      <c r="H35" s="37"/>
      <c r="I35" s="37"/>
      <c r="J35" s="38"/>
    </row>
    <row r="36" ht="75">
      <c r="A36" s="29" t="s">
        <v>36</v>
      </c>
      <c r="B36" s="36"/>
      <c r="C36" s="37"/>
      <c r="D36" s="37"/>
      <c r="E36" s="39" t="s">
        <v>104</v>
      </c>
      <c r="F36" s="37"/>
      <c r="G36" s="37"/>
      <c r="H36" s="37"/>
      <c r="I36" s="37"/>
      <c r="J36" s="38"/>
    </row>
    <row r="37" ht="30">
      <c r="A37" s="29" t="s">
        <v>38</v>
      </c>
      <c r="B37" s="36"/>
      <c r="C37" s="37"/>
      <c r="D37" s="37"/>
      <c r="E37" s="31" t="s">
        <v>92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105</v>
      </c>
      <c r="D38" s="29" t="s">
        <v>31</v>
      </c>
      <c r="E38" s="31" t="s">
        <v>106</v>
      </c>
      <c r="F38" s="32" t="s">
        <v>89</v>
      </c>
      <c r="G38" s="33">
        <v>62.210000000000001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107</v>
      </c>
      <c r="F39" s="37"/>
      <c r="G39" s="37"/>
      <c r="H39" s="37"/>
      <c r="I39" s="37"/>
      <c r="J39" s="38"/>
    </row>
    <row r="40" ht="120">
      <c r="A40" s="29" t="s">
        <v>36</v>
      </c>
      <c r="B40" s="36"/>
      <c r="C40" s="37"/>
      <c r="D40" s="37"/>
      <c r="E40" s="39" t="s">
        <v>108</v>
      </c>
      <c r="F40" s="37"/>
      <c r="G40" s="37"/>
      <c r="H40" s="37"/>
      <c r="I40" s="37"/>
      <c r="J40" s="38"/>
    </row>
    <row r="41" ht="30">
      <c r="A41" s="29" t="s">
        <v>38</v>
      </c>
      <c r="B41" s="36"/>
      <c r="C41" s="37"/>
      <c r="D41" s="37"/>
      <c r="E41" s="31" t="s">
        <v>109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110</v>
      </c>
      <c r="D42" s="29" t="s">
        <v>31</v>
      </c>
      <c r="E42" s="31" t="s">
        <v>111</v>
      </c>
      <c r="F42" s="32" t="s">
        <v>89</v>
      </c>
      <c r="G42" s="33">
        <v>219.40000000000001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112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113</v>
      </c>
      <c r="F44" s="37"/>
      <c r="G44" s="37"/>
      <c r="H44" s="37"/>
      <c r="I44" s="37"/>
      <c r="J44" s="38"/>
    </row>
    <row r="45" ht="30">
      <c r="A45" s="29" t="s">
        <v>38</v>
      </c>
      <c r="B45" s="36"/>
      <c r="C45" s="37"/>
      <c r="D45" s="37"/>
      <c r="E45" s="31" t="s">
        <v>92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114</v>
      </c>
      <c r="D46" s="29" t="s">
        <v>31</v>
      </c>
      <c r="E46" s="31" t="s">
        <v>115</v>
      </c>
      <c r="F46" s="32" t="s">
        <v>89</v>
      </c>
      <c r="G46" s="33">
        <v>275.22300000000001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34</v>
      </c>
      <c r="B47" s="36"/>
      <c r="C47" s="37"/>
      <c r="D47" s="37"/>
      <c r="E47" s="31" t="s">
        <v>116</v>
      </c>
      <c r="F47" s="37"/>
      <c r="G47" s="37"/>
      <c r="H47" s="37"/>
      <c r="I47" s="37"/>
      <c r="J47" s="38"/>
    </row>
    <row r="48" ht="120">
      <c r="A48" s="29" t="s">
        <v>36</v>
      </c>
      <c r="B48" s="36"/>
      <c r="C48" s="37"/>
      <c r="D48" s="37"/>
      <c r="E48" s="39" t="s">
        <v>117</v>
      </c>
      <c r="F48" s="37"/>
      <c r="G48" s="37"/>
      <c r="H48" s="37"/>
      <c r="I48" s="37"/>
      <c r="J48" s="38"/>
    </row>
    <row r="49" ht="90">
      <c r="A49" s="29" t="s">
        <v>38</v>
      </c>
      <c r="B49" s="36"/>
      <c r="C49" s="37"/>
      <c r="D49" s="37"/>
      <c r="E49" s="31" t="s">
        <v>101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118</v>
      </c>
      <c r="D50" s="29" t="s">
        <v>31</v>
      </c>
      <c r="E50" s="31" t="s">
        <v>119</v>
      </c>
      <c r="F50" s="32" t="s">
        <v>89</v>
      </c>
      <c r="G50" s="33">
        <v>117.953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34</v>
      </c>
      <c r="B51" s="36"/>
      <c r="C51" s="37"/>
      <c r="D51" s="37"/>
      <c r="E51" s="31" t="s">
        <v>120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121</v>
      </c>
      <c r="F52" s="37"/>
      <c r="G52" s="37"/>
      <c r="H52" s="37"/>
      <c r="I52" s="37"/>
      <c r="J52" s="38"/>
    </row>
    <row r="53" ht="90">
      <c r="A53" s="29" t="s">
        <v>38</v>
      </c>
      <c r="B53" s="36"/>
      <c r="C53" s="37"/>
      <c r="D53" s="37"/>
      <c r="E53" s="31" t="s">
        <v>101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122</v>
      </c>
      <c r="D54" s="29" t="s">
        <v>31</v>
      </c>
      <c r="E54" s="31" t="s">
        <v>123</v>
      </c>
      <c r="F54" s="32" t="s">
        <v>124</v>
      </c>
      <c r="G54" s="33">
        <v>23496.238000000001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0" t="s">
        <v>31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125</v>
      </c>
      <c r="F56" s="37"/>
      <c r="G56" s="37"/>
      <c r="H56" s="37"/>
      <c r="I56" s="37"/>
      <c r="J56" s="38"/>
    </row>
    <row r="57" ht="45">
      <c r="A57" s="29" t="s">
        <v>38</v>
      </c>
      <c r="B57" s="36"/>
      <c r="C57" s="37"/>
      <c r="D57" s="37"/>
      <c r="E57" s="31" t="s">
        <v>126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127</v>
      </c>
      <c r="D58" s="29" t="s">
        <v>31</v>
      </c>
      <c r="E58" s="31" t="s">
        <v>128</v>
      </c>
      <c r="F58" s="32" t="s">
        <v>89</v>
      </c>
      <c r="G58" s="33">
        <v>2918.02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129</v>
      </c>
      <c r="F59" s="37"/>
      <c r="G59" s="37"/>
      <c r="H59" s="37"/>
      <c r="I59" s="37"/>
      <c r="J59" s="38"/>
    </row>
    <row r="60" ht="135">
      <c r="A60" s="29" t="s">
        <v>36</v>
      </c>
      <c r="B60" s="36"/>
      <c r="C60" s="37"/>
      <c r="D60" s="37"/>
      <c r="E60" s="39" t="s">
        <v>130</v>
      </c>
      <c r="F60" s="37"/>
      <c r="G60" s="37"/>
      <c r="H60" s="37"/>
      <c r="I60" s="37"/>
      <c r="J60" s="38"/>
    </row>
    <row r="61" ht="409.5">
      <c r="A61" s="29" t="s">
        <v>38</v>
      </c>
      <c r="B61" s="36"/>
      <c r="C61" s="37"/>
      <c r="D61" s="37"/>
      <c r="E61" s="31" t="s">
        <v>131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132</v>
      </c>
      <c r="D62" s="29" t="s">
        <v>51</v>
      </c>
      <c r="E62" s="31" t="s">
        <v>133</v>
      </c>
      <c r="F62" s="32" t="s">
        <v>134</v>
      </c>
      <c r="G62" s="33">
        <v>2151.5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34</v>
      </c>
      <c r="B63" s="36"/>
      <c r="C63" s="37"/>
      <c r="D63" s="37"/>
      <c r="E63" s="31" t="s">
        <v>135</v>
      </c>
      <c r="F63" s="37"/>
      <c r="G63" s="37"/>
      <c r="H63" s="37"/>
      <c r="I63" s="37"/>
      <c r="J63" s="38"/>
    </row>
    <row r="64" ht="75">
      <c r="A64" s="29" t="s">
        <v>36</v>
      </c>
      <c r="B64" s="36"/>
      <c r="C64" s="37"/>
      <c r="D64" s="37"/>
      <c r="E64" s="39" t="s">
        <v>136</v>
      </c>
      <c r="F64" s="37"/>
      <c r="G64" s="37"/>
      <c r="H64" s="37"/>
      <c r="I64" s="37"/>
      <c r="J64" s="38"/>
    </row>
    <row r="65" ht="90">
      <c r="A65" s="29" t="s">
        <v>38</v>
      </c>
      <c r="B65" s="36"/>
      <c r="C65" s="37"/>
      <c r="D65" s="37"/>
      <c r="E65" s="31" t="s">
        <v>137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138</v>
      </c>
      <c r="D66" s="29" t="s">
        <v>31</v>
      </c>
      <c r="E66" s="31" t="s">
        <v>139</v>
      </c>
      <c r="F66" s="32" t="s">
        <v>140</v>
      </c>
      <c r="G66" s="33">
        <v>4388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31" t="s">
        <v>99</v>
      </c>
      <c r="F67" s="37"/>
      <c r="G67" s="37"/>
      <c r="H67" s="37"/>
      <c r="I67" s="37"/>
      <c r="J67" s="38"/>
    </row>
    <row r="68" ht="90">
      <c r="A68" s="29" t="s">
        <v>36</v>
      </c>
      <c r="B68" s="36"/>
      <c r="C68" s="37"/>
      <c r="D68" s="37"/>
      <c r="E68" s="39" t="s">
        <v>141</v>
      </c>
      <c r="F68" s="37"/>
      <c r="G68" s="37"/>
      <c r="H68" s="37"/>
      <c r="I68" s="37"/>
      <c r="J68" s="38"/>
    </row>
    <row r="69" ht="90">
      <c r="A69" s="29" t="s">
        <v>38</v>
      </c>
      <c r="B69" s="36"/>
      <c r="C69" s="37"/>
      <c r="D69" s="37"/>
      <c r="E69" s="31" t="s">
        <v>137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142</v>
      </c>
      <c r="D70" s="29" t="s">
        <v>31</v>
      </c>
      <c r="E70" s="31" t="s">
        <v>143</v>
      </c>
      <c r="F70" s="32" t="s">
        <v>89</v>
      </c>
      <c r="G70" s="33">
        <v>2918.02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144</v>
      </c>
      <c r="F71" s="37"/>
      <c r="G71" s="37"/>
      <c r="H71" s="37"/>
      <c r="I71" s="37"/>
      <c r="J71" s="38"/>
    </row>
    <row r="72" ht="30">
      <c r="A72" s="29" t="s">
        <v>36</v>
      </c>
      <c r="B72" s="36"/>
      <c r="C72" s="37"/>
      <c r="D72" s="37"/>
      <c r="E72" s="39" t="s">
        <v>145</v>
      </c>
      <c r="F72" s="37"/>
      <c r="G72" s="37"/>
      <c r="H72" s="37"/>
      <c r="I72" s="37"/>
      <c r="J72" s="38"/>
    </row>
    <row r="73" ht="240">
      <c r="A73" s="29" t="s">
        <v>38</v>
      </c>
      <c r="B73" s="36"/>
      <c r="C73" s="37"/>
      <c r="D73" s="37"/>
      <c r="E73" s="31" t="s">
        <v>146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147</v>
      </c>
      <c r="D74" s="29" t="s">
        <v>31</v>
      </c>
      <c r="E74" s="31" t="s">
        <v>148</v>
      </c>
      <c r="F74" s="32" t="s">
        <v>89</v>
      </c>
      <c r="G74" s="33">
        <v>733.74000000000001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5">
      <c r="A75" s="29" t="s">
        <v>34</v>
      </c>
      <c r="B75" s="36"/>
      <c r="C75" s="37"/>
      <c r="D75" s="37"/>
      <c r="E75" s="31" t="s">
        <v>149</v>
      </c>
      <c r="F75" s="37"/>
      <c r="G75" s="37"/>
      <c r="H75" s="37"/>
      <c r="I75" s="37"/>
      <c r="J75" s="38"/>
    </row>
    <row r="76" ht="75">
      <c r="A76" s="29" t="s">
        <v>36</v>
      </c>
      <c r="B76" s="36"/>
      <c r="C76" s="37"/>
      <c r="D76" s="37"/>
      <c r="E76" s="39" t="s">
        <v>150</v>
      </c>
      <c r="F76" s="37"/>
      <c r="G76" s="37"/>
      <c r="H76" s="37"/>
      <c r="I76" s="37"/>
      <c r="J76" s="38"/>
    </row>
    <row r="77" ht="345">
      <c r="A77" s="29" t="s">
        <v>38</v>
      </c>
      <c r="B77" s="36"/>
      <c r="C77" s="37"/>
      <c r="D77" s="37"/>
      <c r="E77" s="31" t="s">
        <v>151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152</v>
      </c>
      <c r="D78" s="29" t="s">
        <v>31</v>
      </c>
      <c r="E78" s="31" t="s">
        <v>153</v>
      </c>
      <c r="F78" s="32" t="s">
        <v>89</v>
      </c>
      <c r="G78" s="33">
        <v>153.58000000000001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34</v>
      </c>
      <c r="B79" s="36"/>
      <c r="C79" s="37"/>
      <c r="D79" s="37"/>
      <c r="E79" s="31" t="s">
        <v>154</v>
      </c>
      <c r="F79" s="37"/>
      <c r="G79" s="37"/>
      <c r="H79" s="37"/>
      <c r="I79" s="37"/>
      <c r="J79" s="38"/>
    </row>
    <row r="80" ht="30">
      <c r="A80" s="29" t="s">
        <v>36</v>
      </c>
      <c r="B80" s="36"/>
      <c r="C80" s="37"/>
      <c r="D80" s="37"/>
      <c r="E80" s="39" t="s">
        <v>155</v>
      </c>
      <c r="F80" s="37"/>
      <c r="G80" s="37"/>
      <c r="H80" s="37"/>
      <c r="I80" s="37"/>
      <c r="J80" s="38"/>
    </row>
    <row r="81" ht="315">
      <c r="A81" s="29" t="s">
        <v>38</v>
      </c>
      <c r="B81" s="36"/>
      <c r="C81" s="37"/>
      <c r="D81" s="37"/>
      <c r="E81" s="31" t="s">
        <v>156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157</v>
      </c>
      <c r="D82" s="29" t="s">
        <v>72</v>
      </c>
      <c r="E82" s="31" t="s">
        <v>158</v>
      </c>
      <c r="F82" s="32" t="s">
        <v>134</v>
      </c>
      <c r="G82" s="33">
        <v>5221.7200000000003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159</v>
      </c>
      <c r="F83" s="37"/>
      <c r="G83" s="37"/>
      <c r="H83" s="37"/>
      <c r="I83" s="37"/>
      <c r="J83" s="38"/>
    </row>
    <row r="84" ht="60">
      <c r="A84" s="29" t="s">
        <v>36</v>
      </c>
      <c r="B84" s="36"/>
      <c r="C84" s="37"/>
      <c r="D84" s="37"/>
      <c r="E84" s="39" t="s">
        <v>160</v>
      </c>
      <c r="F84" s="37"/>
      <c r="G84" s="37"/>
      <c r="H84" s="37"/>
      <c r="I84" s="37"/>
      <c r="J84" s="38"/>
    </row>
    <row r="85" ht="30">
      <c r="A85" s="29" t="s">
        <v>38</v>
      </c>
      <c r="B85" s="36"/>
      <c r="C85" s="37"/>
      <c r="D85" s="37"/>
      <c r="E85" s="31" t="s">
        <v>161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157</v>
      </c>
      <c r="D86" s="29" t="s">
        <v>78</v>
      </c>
      <c r="E86" s="31" t="s">
        <v>158</v>
      </c>
      <c r="F86" s="32" t="s">
        <v>134</v>
      </c>
      <c r="G86" s="33">
        <v>5836.04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162</v>
      </c>
      <c r="F87" s="37"/>
      <c r="G87" s="37"/>
      <c r="H87" s="37"/>
      <c r="I87" s="37"/>
      <c r="J87" s="38"/>
    </row>
    <row r="88" ht="60">
      <c r="A88" s="29" t="s">
        <v>36</v>
      </c>
      <c r="B88" s="36"/>
      <c r="C88" s="37"/>
      <c r="D88" s="37"/>
      <c r="E88" s="39" t="s">
        <v>163</v>
      </c>
      <c r="F88" s="37"/>
      <c r="G88" s="37"/>
      <c r="H88" s="37"/>
      <c r="I88" s="37"/>
      <c r="J88" s="38"/>
    </row>
    <row r="89" ht="30">
      <c r="A89" s="29" t="s">
        <v>38</v>
      </c>
      <c r="B89" s="36"/>
      <c r="C89" s="37"/>
      <c r="D89" s="37"/>
      <c r="E89" s="31" t="s">
        <v>161</v>
      </c>
      <c r="F89" s="37"/>
      <c r="G89" s="37"/>
      <c r="H89" s="37"/>
      <c r="I89" s="37"/>
      <c r="J89" s="38"/>
    </row>
    <row r="90">
      <c r="A90" s="23" t="s">
        <v>26</v>
      </c>
      <c r="B90" s="24"/>
      <c r="C90" s="25" t="s">
        <v>164</v>
      </c>
      <c r="D90" s="26"/>
      <c r="E90" s="23" t="s">
        <v>165</v>
      </c>
      <c r="F90" s="26"/>
      <c r="G90" s="26"/>
      <c r="H90" s="26"/>
      <c r="I90" s="27">
        <f>SUMIFS(I91:I98,A91:A98,"P")</f>
        <v>0</v>
      </c>
      <c r="J90" s="28"/>
    </row>
    <row r="91">
      <c r="A91" s="29" t="s">
        <v>29</v>
      </c>
      <c r="B91" s="29">
        <v>21</v>
      </c>
      <c r="C91" s="30" t="s">
        <v>166</v>
      </c>
      <c r="D91" s="29" t="s">
        <v>31</v>
      </c>
      <c r="E91" s="31" t="s">
        <v>167</v>
      </c>
      <c r="F91" s="32" t="s">
        <v>89</v>
      </c>
      <c r="G91" s="33">
        <v>2184.2800000000002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0">
      <c r="A92" s="29" t="s">
        <v>34</v>
      </c>
      <c r="B92" s="36"/>
      <c r="C92" s="37"/>
      <c r="D92" s="37"/>
      <c r="E92" s="31" t="s">
        <v>168</v>
      </c>
      <c r="F92" s="37"/>
      <c r="G92" s="37"/>
      <c r="H92" s="37"/>
      <c r="I92" s="37"/>
      <c r="J92" s="38"/>
    </row>
    <row r="93" ht="195">
      <c r="A93" s="29" t="s">
        <v>36</v>
      </c>
      <c r="B93" s="36"/>
      <c r="C93" s="37"/>
      <c r="D93" s="37"/>
      <c r="E93" s="39" t="s">
        <v>169</v>
      </c>
      <c r="F93" s="37"/>
      <c r="G93" s="37"/>
      <c r="H93" s="37"/>
      <c r="I93" s="37"/>
      <c r="J93" s="38"/>
    </row>
    <row r="94" ht="60">
      <c r="A94" s="29" t="s">
        <v>38</v>
      </c>
      <c r="B94" s="36"/>
      <c r="C94" s="37"/>
      <c r="D94" s="37"/>
      <c r="E94" s="31" t="s">
        <v>170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171</v>
      </c>
      <c r="D95" s="29" t="s">
        <v>31</v>
      </c>
      <c r="E95" s="31" t="s">
        <v>172</v>
      </c>
      <c r="F95" s="32" t="s">
        <v>134</v>
      </c>
      <c r="G95" s="33">
        <v>5836.04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120">
      <c r="A96" s="29" t="s">
        <v>34</v>
      </c>
      <c r="B96" s="36"/>
      <c r="C96" s="37"/>
      <c r="D96" s="37"/>
      <c r="E96" s="31" t="s">
        <v>173</v>
      </c>
      <c r="F96" s="37"/>
      <c r="G96" s="37"/>
      <c r="H96" s="37"/>
      <c r="I96" s="37"/>
      <c r="J96" s="38"/>
    </row>
    <row r="97" ht="45">
      <c r="A97" s="29" t="s">
        <v>36</v>
      </c>
      <c r="B97" s="36"/>
      <c r="C97" s="37"/>
      <c r="D97" s="37"/>
      <c r="E97" s="39" t="s">
        <v>174</v>
      </c>
      <c r="F97" s="37"/>
      <c r="G97" s="37"/>
      <c r="H97" s="37"/>
      <c r="I97" s="37"/>
      <c r="J97" s="38"/>
    </row>
    <row r="98" ht="120">
      <c r="A98" s="29" t="s">
        <v>38</v>
      </c>
      <c r="B98" s="36"/>
      <c r="C98" s="37"/>
      <c r="D98" s="37"/>
      <c r="E98" s="31" t="s">
        <v>175</v>
      </c>
      <c r="F98" s="37"/>
      <c r="G98" s="37"/>
      <c r="H98" s="37"/>
      <c r="I98" s="37"/>
      <c r="J98" s="38"/>
    </row>
    <row r="99">
      <c r="A99" s="23" t="s">
        <v>26</v>
      </c>
      <c r="B99" s="24"/>
      <c r="C99" s="25" t="s">
        <v>176</v>
      </c>
      <c r="D99" s="26"/>
      <c r="E99" s="23" t="s">
        <v>177</v>
      </c>
      <c r="F99" s="26"/>
      <c r="G99" s="26"/>
      <c r="H99" s="26"/>
      <c r="I99" s="27">
        <f>SUMIFS(I100:I139,A100:A139,"P")</f>
        <v>0</v>
      </c>
      <c r="J99" s="28"/>
    </row>
    <row r="100">
      <c r="A100" s="29" t="s">
        <v>29</v>
      </c>
      <c r="B100" s="29">
        <v>23</v>
      </c>
      <c r="C100" s="30" t="s">
        <v>178</v>
      </c>
      <c r="D100" s="29" t="s">
        <v>31</v>
      </c>
      <c r="E100" s="31" t="s">
        <v>179</v>
      </c>
      <c r="F100" s="32" t="s">
        <v>134</v>
      </c>
      <c r="G100" s="33">
        <v>5221.7200000000003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34</v>
      </c>
      <c r="B101" s="36"/>
      <c r="C101" s="37"/>
      <c r="D101" s="37"/>
      <c r="E101" s="31" t="s">
        <v>180</v>
      </c>
      <c r="F101" s="37"/>
      <c r="G101" s="37"/>
      <c r="H101" s="37"/>
      <c r="I101" s="37"/>
      <c r="J101" s="38"/>
    </row>
    <row r="102" ht="135">
      <c r="A102" s="29" t="s">
        <v>36</v>
      </c>
      <c r="B102" s="36"/>
      <c r="C102" s="37"/>
      <c r="D102" s="37"/>
      <c r="E102" s="39" t="s">
        <v>181</v>
      </c>
      <c r="F102" s="37"/>
      <c r="G102" s="37"/>
      <c r="H102" s="37"/>
      <c r="I102" s="37"/>
      <c r="J102" s="38"/>
    </row>
    <row r="103" ht="60">
      <c r="A103" s="29" t="s">
        <v>38</v>
      </c>
      <c r="B103" s="36"/>
      <c r="C103" s="37"/>
      <c r="D103" s="37"/>
      <c r="E103" s="31" t="s">
        <v>182</v>
      </c>
      <c r="F103" s="37"/>
      <c r="G103" s="37"/>
      <c r="H103" s="37"/>
      <c r="I103" s="37"/>
      <c r="J103" s="38"/>
    </row>
    <row r="104" ht="30">
      <c r="A104" s="29" t="s">
        <v>29</v>
      </c>
      <c r="B104" s="29">
        <v>24</v>
      </c>
      <c r="C104" s="30" t="s">
        <v>183</v>
      </c>
      <c r="D104" s="29" t="s">
        <v>31</v>
      </c>
      <c r="E104" s="31" t="s">
        <v>184</v>
      </c>
      <c r="F104" s="32" t="s">
        <v>134</v>
      </c>
      <c r="G104" s="33">
        <v>5221.7200000000003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31" t="s">
        <v>185</v>
      </c>
      <c r="F105" s="37"/>
      <c r="G105" s="37"/>
      <c r="H105" s="37"/>
      <c r="I105" s="37"/>
      <c r="J105" s="38"/>
    </row>
    <row r="106" ht="135">
      <c r="A106" s="29" t="s">
        <v>36</v>
      </c>
      <c r="B106" s="36"/>
      <c r="C106" s="37"/>
      <c r="D106" s="37"/>
      <c r="E106" s="39" t="s">
        <v>181</v>
      </c>
      <c r="F106" s="37"/>
      <c r="G106" s="37"/>
      <c r="H106" s="37"/>
      <c r="I106" s="37"/>
      <c r="J106" s="38"/>
    </row>
    <row r="107" ht="120">
      <c r="A107" s="29" t="s">
        <v>38</v>
      </c>
      <c r="B107" s="36"/>
      <c r="C107" s="37"/>
      <c r="D107" s="37"/>
      <c r="E107" s="31" t="s">
        <v>186</v>
      </c>
      <c r="F107" s="37"/>
      <c r="G107" s="37"/>
      <c r="H107" s="37"/>
      <c r="I107" s="37"/>
      <c r="J107" s="38"/>
    </row>
    <row r="108">
      <c r="A108" s="29" t="s">
        <v>29</v>
      </c>
      <c r="B108" s="29">
        <v>25</v>
      </c>
      <c r="C108" s="30" t="s">
        <v>187</v>
      </c>
      <c r="D108" s="29" t="s">
        <v>31</v>
      </c>
      <c r="E108" s="31" t="s">
        <v>188</v>
      </c>
      <c r="F108" s="32" t="s">
        <v>134</v>
      </c>
      <c r="G108" s="33">
        <v>2194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30">
      <c r="A109" s="29" t="s">
        <v>34</v>
      </c>
      <c r="B109" s="36"/>
      <c r="C109" s="37"/>
      <c r="D109" s="37"/>
      <c r="E109" s="31" t="s">
        <v>189</v>
      </c>
      <c r="F109" s="37"/>
      <c r="G109" s="37"/>
      <c r="H109" s="37"/>
      <c r="I109" s="37"/>
      <c r="J109" s="38"/>
    </row>
    <row r="110" ht="60">
      <c r="A110" s="29" t="s">
        <v>36</v>
      </c>
      <c r="B110" s="36"/>
      <c r="C110" s="37"/>
      <c r="D110" s="37"/>
      <c r="E110" s="39" t="s">
        <v>190</v>
      </c>
      <c r="F110" s="37"/>
      <c r="G110" s="37"/>
      <c r="H110" s="37"/>
      <c r="I110" s="37"/>
      <c r="J110" s="38"/>
    </row>
    <row r="111" ht="120">
      <c r="A111" s="29" t="s">
        <v>38</v>
      </c>
      <c r="B111" s="36"/>
      <c r="C111" s="37"/>
      <c r="D111" s="37"/>
      <c r="E111" s="31" t="s">
        <v>191</v>
      </c>
      <c r="F111" s="37"/>
      <c r="G111" s="37"/>
      <c r="H111" s="37"/>
      <c r="I111" s="37"/>
      <c r="J111" s="38"/>
    </row>
    <row r="112">
      <c r="A112" s="29" t="s">
        <v>29</v>
      </c>
      <c r="B112" s="29">
        <v>26</v>
      </c>
      <c r="C112" s="30" t="s">
        <v>192</v>
      </c>
      <c r="D112" s="29" t="s">
        <v>31</v>
      </c>
      <c r="E112" s="31" t="s">
        <v>193</v>
      </c>
      <c r="F112" s="32" t="s">
        <v>134</v>
      </c>
      <c r="G112" s="33">
        <v>5221.7200000000003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30">
      <c r="A113" s="29" t="s">
        <v>34</v>
      </c>
      <c r="B113" s="36"/>
      <c r="C113" s="37"/>
      <c r="D113" s="37"/>
      <c r="E113" s="31" t="s">
        <v>194</v>
      </c>
      <c r="F113" s="37"/>
      <c r="G113" s="37"/>
      <c r="H113" s="37"/>
      <c r="I113" s="37"/>
      <c r="J113" s="38"/>
    </row>
    <row r="114" ht="60">
      <c r="A114" s="29" t="s">
        <v>36</v>
      </c>
      <c r="B114" s="36"/>
      <c r="C114" s="37"/>
      <c r="D114" s="37"/>
      <c r="E114" s="39" t="s">
        <v>195</v>
      </c>
      <c r="F114" s="37"/>
      <c r="G114" s="37"/>
      <c r="H114" s="37"/>
      <c r="I114" s="37"/>
      <c r="J114" s="38"/>
    </row>
    <row r="115" ht="75">
      <c r="A115" s="29" t="s">
        <v>38</v>
      </c>
      <c r="B115" s="36"/>
      <c r="C115" s="37"/>
      <c r="D115" s="37"/>
      <c r="E115" s="31" t="s">
        <v>196</v>
      </c>
      <c r="F115" s="37"/>
      <c r="G115" s="37"/>
      <c r="H115" s="37"/>
      <c r="I115" s="37"/>
      <c r="J115" s="38"/>
    </row>
    <row r="116">
      <c r="A116" s="29" t="s">
        <v>29</v>
      </c>
      <c r="B116" s="29">
        <v>27</v>
      </c>
      <c r="C116" s="30" t="s">
        <v>197</v>
      </c>
      <c r="D116" s="29" t="s">
        <v>31</v>
      </c>
      <c r="E116" s="31" t="s">
        <v>198</v>
      </c>
      <c r="F116" s="32" t="s">
        <v>134</v>
      </c>
      <c r="G116" s="33">
        <v>26287.400000000001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30">
      <c r="A117" s="29" t="s">
        <v>34</v>
      </c>
      <c r="B117" s="36"/>
      <c r="C117" s="37"/>
      <c r="D117" s="37"/>
      <c r="E117" s="31" t="s">
        <v>199</v>
      </c>
      <c r="F117" s="37"/>
      <c r="G117" s="37"/>
      <c r="H117" s="37"/>
      <c r="I117" s="37"/>
      <c r="J117" s="38"/>
    </row>
    <row r="118" ht="105">
      <c r="A118" s="29" t="s">
        <v>36</v>
      </c>
      <c r="B118" s="36"/>
      <c r="C118" s="37"/>
      <c r="D118" s="37"/>
      <c r="E118" s="39" t="s">
        <v>200</v>
      </c>
      <c r="F118" s="37"/>
      <c r="G118" s="37"/>
      <c r="H118" s="37"/>
      <c r="I118" s="37"/>
      <c r="J118" s="38"/>
    </row>
    <row r="119" ht="75">
      <c r="A119" s="29" t="s">
        <v>38</v>
      </c>
      <c r="B119" s="36"/>
      <c r="C119" s="37"/>
      <c r="D119" s="37"/>
      <c r="E119" s="31" t="s">
        <v>196</v>
      </c>
      <c r="F119" s="37"/>
      <c r="G119" s="37"/>
      <c r="H119" s="37"/>
      <c r="I119" s="37"/>
      <c r="J119" s="38"/>
    </row>
    <row r="120">
      <c r="A120" s="29" t="s">
        <v>29</v>
      </c>
      <c r="B120" s="29">
        <v>28</v>
      </c>
      <c r="C120" s="30" t="s">
        <v>201</v>
      </c>
      <c r="D120" s="29" t="s">
        <v>31</v>
      </c>
      <c r="E120" s="31" t="s">
        <v>202</v>
      </c>
      <c r="F120" s="32" t="s">
        <v>134</v>
      </c>
      <c r="G120" s="33">
        <v>12944.6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34</v>
      </c>
      <c r="B121" s="36"/>
      <c r="C121" s="37"/>
      <c r="D121" s="37"/>
      <c r="E121" s="31" t="s">
        <v>203</v>
      </c>
      <c r="F121" s="37"/>
      <c r="G121" s="37"/>
      <c r="H121" s="37"/>
      <c r="I121" s="37"/>
      <c r="J121" s="38"/>
    </row>
    <row r="122" ht="120">
      <c r="A122" s="29" t="s">
        <v>36</v>
      </c>
      <c r="B122" s="36"/>
      <c r="C122" s="37"/>
      <c r="D122" s="37"/>
      <c r="E122" s="39" t="s">
        <v>204</v>
      </c>
      <c r="F122" s="37"/>
      <c r="G122" s="37"/>
      <c r="H122" s="37"/>
      <c r="I122" s="37"/>
      <c r="J122" s="38"/>
    </row>
    <row r="123" ht="165">
      <c r="A123" s="29" t="s">
        <v>38</v>
      </c>
      <c r="B123" s="36"/>
      <c r="C123" s="37"/>
      <c r="D123" s="37"/>
      <c r="E123" s="31" t="s">
        <v>205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206</v>
      </c>
      <c r="D124" s="29" t="s">
        <v>31</v>
      </c>
      <c r="E124" s="31" t="s">
        <v>207</v>
      </c>
      <c r="F124" s="32" t="s">
        <v>134</v>
      </c>
      <c r="G124" s="33">
        <v>13342.799999999999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34</v>
      </c>
      <c r="B125" s="36"/>
      <c r="C125" s="37"/>
      <c r="D125" s="37"/>
      <c r="E125" s="31" t="s">
        <v>208</v>
      </c>
      <c r="F125" s="37"/>
      <c r="G125" s="37"/>
      <c r="H125" s="37"/>
      <c r="I125" s="37"/>
      <c r="J125" s="38"/>
    </row>
    <row r="126" ht="120">
      <c r="A126" s="29" t="s">
        <v>36</v>
      </c>
      <c r="B126" s="36"/>
      <c r="C126" s="37"/>
      <c r="D126" s="37"/>
      <c r="E126" s="39" t="s">
        <v>209</v>
      </c>
      <c r="F126" s="37"/>
      <c r="G126" s="37"/>
      <c r="H126" s="37"/>
      <c r="I126" s="37"/>
      <c r="J126" s="38"/>
    </row>
    <row r="127" ht="165">
      <c r="A127" s="29" t="s">
        <v>38</v>
      </c>
      <c r="B127" s="36"/>
      <c r="C127" s="37"/>
      <c r="D127" s="37"/>
      <c r="E127" s="31" t="s">
        <v>205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210</v>
      </c>
      <c r="D128" s="29"/>
      <c r="E128" s="31" t="s">
        <v>211</v>
      </c>
      <c r="F128" s="32" t="s">
        <v>74</v>
      </c>
      <c r="G128" s="33">
        <v>320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105">
      <c r="A129" s="29" t="s">
        <v>34</v>
      </c>
      <c r="B129" s="36"/>
      <c r="C129" s="37"/>
      <c r="D129" s="37"/>
      <c r="E129" s="31" t="s">
        <v>212</v>
      </c>
      <c r="F129" s="37"/>
      <c r="G129" s="37"/>
      <c r="H129" s="37"/>
      <c r="I129" s="37"/>
      <c r="J129" s="38"/>
    </row>
    <row r="130">
      <c r="A130" s="29" t="s">
        <v>36</v>
      </c>
      <c r="B130" s="36"/>
      <c r="C130" s="37"/>
      <c r="D130" s="37"/>
      <c r="E130" s="39" t="s">
        <v>213</v>
      </c>
      <c r="F130" s="37"/>
      <c r="G130" s="37"/>
      <c r="H130" s="37"/>
      <c r="I130" s="37"/>
      <c r="J130" s="38"/>
    </row>
    <row r="131" ht="90">
      <c r="A131" s="29" t="s">
        <v>38</v>
      </c>
      <c r="B131" s="36"/>
      <c r="C131" s="37"/>
      <c r="D131" s="37"/>
      <c r="E131" s="31" t="s">
        <v>214</v>
      </c>
      <c r="F131" s="37"/>
      <c r="G131" s="37"/>
      <c r="H131" s="37"/>
      <c r="I131" s="37"/>
      <c r="J131" s="38"/>
    </row>
    <row r="132">
      <c r="A132" s="29" t="s">
        <v>29</v>
      </c>
      <c r="B132" s="29">
        <v>31</v>
      </c>
      <c r="C132" s="30" t="s">
        <v>215</v>
      </c>
      <c r="D132" s="29" t="s">
        <v>31</v>
      </c>
      <c r="E132" s="31" t="s">
        <v>216</v>
      </c>
      <c r="F132" s="32" t="s">
        <v>140</v>
      </c>
      <c r="G132" s="33">
        <v>150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105">
      <c r="A133" s="29" t="s">
        <v>34</v>
      </c>
      <c r="B133" s="36"/>
      <c r="C133" s="37"/>
      <c r="D133" s="37"/>
      <c r="E133" s="31" t="s">
        <v>217</v>
      </c>
      <c r="F133" s="37"/>
      <c r="G133" s="37"/>
      <c r="H133" s="37"/>
      <c r="I133" s="37"/>
      <c r="J133" s="38"/>
    </row>
    <row r="134">
      <c r="A134" s="29" t="s">
        <v>36</v>
      </c>
      <c r="B134" s="36"/>
      <c r="C134" s="37"/>
      <c r="D134" s="37"/>
      <c r="E134" s="39" t="s">
        <v>218</v>
      </c>
      <c r="F134" s="37"/>
      <c r="G134" s="37"/>
      <c r="H134" s="37"/>
      <c r="I134" s="37"/>
      <c r="J134" s="38"/>
    </row>
    <row r="135" ht="60">
      <c r="A135" s="29" t="s">
        <v>38</v>
      </c>
      <c r="B135" s="36"/>
      <c r="C135" s="37"/>
      <c r="D135" s="37"/>
      <c r="E135" s="31" t="s">
        <v>219</v>
      </c>
      <c r="F135" s="37"/>
      <c r="G135" s="37"/>
      <c r="H135" s="37"/>
      <c r="I135" s="37"/>
      <c r="J135" s="38"/>
    </row>
    <row r="136">
      <c r="A136" s="29" t="s">
        <v>29</v>
      </c>
      <c r="B136" s="29">
        <v>32</v>
      </c>
      <c r="C136" s="30" t="s">
        <v>220</v>
      </c>
      <c r="D136" s="29" t="s">
        <v>31</v>
      </c>
      <c r="E136" s="31" t="s">
        <v>221</v>
      </c>
      <c r="F136" s="32" t="s">
        <v>140</v>
      </c>
      <c r="G136" s="33">
        <v>13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34</v>
      </c>
      <c r="B137" s="36"/>
      <c r="C137" s="37"/>
      <c r="D137" s="37"/>
      <c r="E137" s="31" t="s">
        <v>222</v>
      </c>
      <c r="F137" s="37"/>
      <c r="G137" s="37"/>
      <c r="H137" s="37"/>
      <c r="I137" s="37"/>
      <c r="J137" s="38"/>
    </row>
    <row r="138">
      <c r="A138" s="29" t="s">
        <v>36</v>
      </c>
      <c r="B138" s="36"/>
      <c r="C138" s="37"/>
      <c r="D138" s="37"/>
      <c r="E138" s="39" t="s">
        <v>223</v>
      </c>
      <c r="F138" s="37"/>
      <c r="G138" s="37"/>
      <c r="H138" s="37"/>
      <c r="I138" s="37"/>
      <c r="J138" s="38"/>
    </row>
    <row r="139" ht="45">
      <c r="A139" s="29" t="s">
        <v>38</v>
      </c>
      <c r="B139" s="36"/>
      <c r="C139" s="37"/>
      <c r="D139" s="37"/>
      <c r="E139" s="31" t="s">
        <v>224</v>
      </c>
      <c r="F139" s="37"/>
      <c r="G139" s="37"/>
      <c r="H139" s="37"/>
      <c r="I139" s="37"/>
      <c r="J139" s="38"/>
    </row>
    <row r="140">
      <c r="A140" s="23" t="s">
        <v>26</v>
      </c>
      <c r="B140" s="24"/>
      <c r="C140" s="25" t="s">
        <v>225</v>
      </c>
      <c r="D140" s="26"/>
      <c r="E140" s="23" t="s">
        <v>226</v>
      </c>
      <c r="F140" s="26"/>
      <c r="G140" s="26"/>
      <c r="H140" s="26"/>
      <c r="I140" s="27">
        <f>SUMIFS(I141:I244,A141:A244,"P")</f>
        <v>0</v>
      </c>
      <c r="J140" s="28"/>
    </row>
    <row r="141">
      <c r="A141" s="29" t="s">
        <v>29</v>
      </c>
      <c r="B141" s="29">
        <v>33</v>
      </c>
      <c r="C141" s="30" t="s">
        <v>227</v>
      </c>
      <c r="D141" s="29" t="s">
        <v>31</v>
      </c>
      <c r="E141" s="31" t="s">
        <v>228</v>
      </c>
      <c r="F141" s="32" t="s">
        <v>229</v>
      </c>
      <c r="G141" s="33">
        <v>160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34</v>
      </c>
      <c r="B142" s="36"/>
      <c r="C142" s="37"/>
      <c r="D142" s="37"/>
      <c r="E142" s="31" t="s">
        <v>230</v>
      </c>
      <c r="F142" s="37"/>
      <c r="G142" s="37"/>
      <c r="H142" s="37"/>
      <c r="I142" s="37"/>
      <c r="J142" s="38"/>
    </row>
    <row r="143">
      <c r="A143" s="29" t="s">
        <v>36</v>
      </c>
      <c r="B143" s="36"/>
      <c r="C143" s="37"/>
      <c r="D143" s="37"/>
      <c r="E143" s="39" t="s">
        <v>231</v>
      </c>
      <c r="F143" s="37"/>
      <c r="G143" s="37"/>
      <c r="H143" s="37"/>
      <c r="I143" s="37"/>
      <c r="J143" s="38"/>
    </row>
    <row r="144" ht="60">
      <c r="A144" s="29" t="s">
        <v>38</v>
      </c>
      <c r="B144" s="36"/>
      <c r="C144" s="37"/>
      <c r="D144" s="37"/>
      <c r="E144" s="31" t="s">
        <v>232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233</v>
      </c>
      <c r="D145" s="29" t="s">
        <v>31</v>
      </c>
      <c r="E145" s="31" t="s">
        <v>234</v>
      </c>
      <c r="F145" s="32" t="s">
        <v>229</v>
      </c>
      <c r="G145" s="33">
        <v>3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34</v>
      </c>
      <c r="B146" s="36"/>
      <c r="C146" s="37"/>
      <c r="D146" s="37"/>
      <c r="E146" s="31" t="s">
        <v>235</v>
      </c>
      <c r="F146" s="37"/>
      <c r="G146" s="37"/>
      <c r="H146" s="37"/>
      <c r="I146" s="37"/>
      <c r="J146" s="38"/>
    </row>
    <row r="147">
      <c r="A147" s="29" t="s">
        <v>36</v>
      </c>
      <c r="B147" s="36"/>
      <c r="C147" s="37"/>
      <c r="D147" s="37"/>
      <c r="E147" s="39" t="s">
        <v>236</v>
      </c>
      <c r="F147" s="37"/>
      <c r="G147" s="37"/>
      <c r="H147" s="37"/>
      <c r="I147" s="37"/>
      <c r="J147" s="38"/>
    </row>
    <row r="148" ht="60">
      <c r="A148" s="29" t="s">
        <v>38</v>
      </c>
      <c r="B148" s="36"/>
      <c r="C148" s="37"/>
      <c r="D148" s="37"/>
      <c r="E148" s="31" t="s">
        <v>237</v>
      </c>
      <c r="F148" s="37"/>
      <c r="G148" s="37"/>
      <c r="H148" s="37"/>
      <c r="I148" s="37"/>
      <c r="J148" s="38"/>
    </row>
    <row r="149" ht="30">
      <c r="A149" s="29" t="s">
        <v>29</v>
      </c>
      <c r="B149" s="29">
        <v>35</v>
      </c>
      <c r="C149" s="30" t="s">
        <v>238</v>
      </c>
      <c r="D149" s="29" t="s">
        <v>31</v>
      </c>
      <c r="E149" s="31" t="s">
        <v>239</v>
      </c>
      <c r="F149" s="32" t="s">
        <v>229</v>
      </c>
      <c r="G149" s="33">
        <v>25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30">
      <c r="A150" s="29" t="s">
        <v>34</v>
      </c>
      <c r="B150" s="36"/>
      <c r="C150" s="37"/>
      <c r="D150" s="37"/>
      <c r="E150" s="31" t="s">
        <v>240</v>
      </c>
      <c r="F150" s="37"/>
      <c r="G150" s="37"/>
      <c r="H150" s="37"/>
      <c r="I150" s="37"/>
      <c r="J150" s="38"/>
    </row>
    <row r="151" ht="180">
      <c r="A151" s="29" t="s">
        <v>36</v>
      </c>
      <c r="B151" s="36"/>
      <c r="C151" s="37"/>
      <c r="D151" s="37"/>
      <c r="E151" s="39" t="s">
        <v>241</v>
      </c>
      <c r="F151" s="37"/>
      <c r="G151" s="37"/>
      <c r="H151" s="37"/>
      <c r="I151" s="37"/>
      <c r="J151" s="38"/>
    </row>
    <row r="152" ht="75">
      <c r="A152" s="29" t="s">
        <v>38</v>
      </c>
      <c r="B152" s="36"/>
      <c r="C152" s="37"/>
      <c r="D152" s="37"/>
      <c r="E152" s="31" t="s">
        <v>242</v>
      </c>
      <c r="F152" s="37"/>
      <c r="G152" s="37"/>
      <c r="H152" s="37"/>
      <c r="I152" s="37"/>
      <c r="J152" s="38"/>
    </row>
    <row r="153" ht="30">
      <c r="A153" s="29" t="s">
        <v>29</v>
      </c>
      <c r="B153" s="29">
        <v>36</v>
      </c>
      <c r="C153" s="30" t="s">
        <v>243</v>
      </c>
      <c r="D153" s="29" t="s">
        <v>31</v>
      </c>
      <c r="E153" s="31" t="s">
        <v>244</v>
      </c>
      <c r="F153" s="32" t="s">
        <v>229</v>
      </c>
      <c r="G153" s="33">
        <v>25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34</v>
      </c>
      <c r="B154" s="36"/>
      <c r="C154" s="37"/>
      <c r="D154" s="37"/>
      <c r="E154" s="31" t="s">
        <v>245</v>
      </c>
      <c r="F154" s="37"/>
      <c r="G154" s="37"/>
      <c r="H154" s="37"/>
      <c r="I154" s="37"/>
      <c r="J154" s="38"/>
    </row>
    <row r="155">
      <c r="A155" s="29" t="s">
        <v>36</v>
      </c>
      <c r="B155" s="36"/>
      <c r="C155" s="37"/>
      <c r="D155" s="37"/>
      <c r="E155" s="39" t="s">
        <v>246</v>
      </c>
      <c r="F155" s="37"/>
      <c r="G155" s="37"/>
      <c r="H155" s="37"/>
      <c r="I155" s="37"/>
      <c r="J155" s="38"/>
    </row>
    <row r="156" ht="30">
      <c r="A156" s="29" t="s">
        <v>38</v>
      </c>
      <c r="B156" s="36"/>
      <c r="C156" s="37"/>
      <c r="D156" s="37"/>
      <c r="E156" s="31" t="s">
        <v>247</v>
      </c>
      <c r="F156" s="37"/>
      <c r="G156" s="37"/>
      <c r="H156" s="37"/>
      <c r="I156" s="37"/>
      <c r="J156" s="38"/>
    </row>
    <row r="157">
      <c r="A157" s="29" t="s">
        <v>29</v>
      </c>
      <c r="B157" s="29">
        <v>37</v>
      </c>
      <c r="C157" s="30" t="s">
        <v>248</v>
      </c>
      <c r="D157" s="29" t="s">
        <v>31</v>
      </c>
      <c r="E157" s="31" t="s">
        <v>249</v>
      </c>
      <c r="F157" s="32" t="s">
        <v>250</v>
      </c>
      <c r="G157" s="33">
        <v>1750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34</v>
      </c>
      <c r="B158" s="36"/>
      <c r="C158" s="37"/>
      <c r="D158" s="37"/>
      <c r="E158" s="31" t="s">
        <v>251</v>
      </c>
      <c r="F158" s="37"/>
      <c r="G158" s="37"/>
      <c r="H158" s="37"/>
      <c r="I158" s="37"/>
      <c r="J158" s="38"/>
    </row>
    <row r="159">
      <c r="A159" s="29" t="s">
        <v>36</v>
      </c>
      <c r="B159" s="36"/>
      <c r="C159" s="37"/>
      <c r="D159" s="37"/>
      <c r="E159" s="39" t="s">
        <v>252</v>
      </c>
      <c r="F159" s="37"/>
      <c r="G159" s="37"/>
      <c r="H159" s="37"/>
      <c r="I159" s="37"/>
      <c r="J159" s="38"/>
    </row>
    <row r="160" ht="30">
      <c r="A160" s="29" t="s">
        <v>38</v>
      </c>
      <c r="B160" s="36"/>
      <c r="C160" s="37"/>
      <c r="D160" s="37"/>
      <c r="E160" s="31" t="s">
        <v>253</v>
      </c>
      <c r="F160" s="37"/>
      <c r="G160" s="37"/>
      <c r="H160" s="37"/>
      <c r="I160" s="37"/>
      <c r="J160" s="38"/>
    </row>
    <row r="161">
      <c r="A161" s="29" t="s">
        <v>29</v>
      </c>
      <c r="B161" s="29">
        <v>38</v>
      </c>
      <c r="C161" s="30" t="s">
        <v>254</v>
      </c>
      <c r="D161" s="29" t="s">
        <v>31</v>
      </c>
      <c r="E161" s="31" t="s">
        <v>255</v>
      </c>
      <c r="F161" s="32" t="s">
        <v>229</v>
      </c>
      <c r="G161" s="33">
        <v>5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30">
      <c r="A162" s="29" t="s">
        <v>34</v>
      </c>
      <c r="B162" s="36"/>
      <c r="C162" s="37"/>
      <c r="D162" s="37"/>
      <c r="E162" s="31" t="s">
        <v>240</v>
      </c>
      <c r="F162" s="37"/>
      <c r="G162" s="37"/>
      <c r="H162" s="37"/>
      <c r="I162" s="37"/>
      <c r="J162" s="38"/>
    </row>
    <row r="163">
      <c r="A163" s="29" t="s">
        <v>36</v>
      </c>
      <c r="B163" s="36"/>
      <c r="C163" s="37"/>
      <c r="D163" s="37"/>
      <c r="E163" s="39" t="s">
        <v>256</v>
      </c>
      <c r="F163" s="37"/>
      <c r="G163" s="37"/>
      <c r="H163" s="37"/>
      <c r="I163" s="37"/>
      <c r="J163" s="38"/>
    </row>
    <row r="164" ht="75">
      <c r="A164" s="29" t="s">
        <v>38</v>
      </c>
      <c r="B164" s="36"/>
      <c r="C164" s="37"/>
      <c r="D164" s="37"/>
      <c r="E164" s="31" t="s">
        <v>242</v>
      </c>
      <c r="F164" s="37"/>
      <c r="G164" s="37"/>
      <c r="H164" s="37"/>
      <c r="I164" s="37"/>
      <c r="J164" s="38"/>
    </row>
    <row r="165">
      <c r="A165" s="29" t="s">
        <v>29</v>
      </c>
      <c r="B165" s="29">
        <v>39</v>
      </c>
      <c r="C165" s="30" t="s">
        <v>257</v>
      </c>
      <c r="D165" s="29" t="s">
        <v>31</v>
      </c>
      <c r="E165" s="31" t="s">
        <v>258</v>
      </c>
      <c r="F165" s="32" t="s">
        <v>229</v>
      </c>
      <c r="G165" s="33">
        <v>5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34</v>
      </c>
      <c r="B166" s="36"/>
      <c r="C166" s="37"/>
      <c r="D166" s="37"/>
      <c r="E166" s="31" t="s">
        <v>259</v>
      </c>
      <c r="F166" s="37"/>
      <c r="G166" s="37"/>
      <c r="H166" s="37"/>
      <c r="I166" s="37"/>
      <c r="J166" s="38"/>
    </row>
    <row r="167">
      <c r="A167" s="29" t="s">
        <v>36</v>
      </c>
      <c r="B167" s="36"/>
      <c r="C167" s="37"/>
      <c r="D167" s="37"/>
      <c r="E167" s="39" t="s">
        <v>260</v>
      </c>
      <c r="F167" s="37"/>
      <c r="G167" s="37"/>
      <c r="H167" s="37"/>
      <c r="I167" s="37"/>
      <c r="J167" s="38"/>
    </row>
    <row r="168" ht="30">
      <c r="A168" s="29" t="s">
        <v>38</v>
      </c>
      <c r="B168" s="36"/>
      <c r="C168" s="37"/>
      <c r="D168" s="37"/>
      <c r="E168" s="31" t="s">
        <v>247</v>
      </c>
      <c r="F168" s="37"/>
      <c r="G168" s="37"/>
      <c r="H168" s="37"/>
      <c r="I168" s="37"/>
      <c r="J168" s="38"/>
    </row>
    <row r="169">
      <c r="A169" s="29" t="s">
        <v>29</v>
      </c>
      <c r="B169" s="29">
        <v>40</v>
      </c>
      <c r="C169" s="30" t="s">
        <v>261</v>
      </c>
      <c r="D169" s="29" t="s">
        <v>31</v>
      </c>
      <c r="E169" s="31" t="s">
        <v>262</v>
      </c>
      <c r="F169" s="32" t="s">
        <v>250</v>
      </c>
      <c r="G169" s="33">
        <v>350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34</v>
      </c>
      <c r="B170" s="36"/>
      <c r="C170" s="37"/>
      <c r="D170" s="37"/>
      <c r="E170" s="31" t="s">
        <v>263</v>
      </c>
      <c r="F170" s="37"/>
      <c r="G170" s="37"/>
      <c r="H170" s="37"/>
      <c r="I170" s="37"/>
      <c r="J170" s="38"/>
    </row>
    <row r="171">
      <c r="A171" s="29" t="s">
        <v>36</v>
      </c>
      <c r="B171" s="36"/>
      <c r="C171" s="37"/>
      <c r="D171" s="37"/>
      <c r="E171" s="39" t="s">
        <v>264</v>
      </c>
      <c r="F171" s="37"/>
      <c r="G171" s="37"/>
      <c r="H171" s="37"/>
      <c r="I171" s="37"/>
      <c r="J171" s="38"/>
    </row>
    <row r="172" ht="30">
      <c r="A172" s="29" t="s">
        <v>38</v>
      </c>
      <c r="B172" s="36"/>
      <c r="C172" s="37"/>
      <c r="D172" s="37"/>
      <c r="E172" s="31" t="s">
        <v>253</v>
      </c>
      <c r="F172" s="37"/>
      <c r="G172" s="37"/>
      <c r="H172" s="37"/>
      <c r="I172" s="37"/>
      <c r="J172" s="38"/>
    </row>
    <row r="173">
      <c r="A173" s="29" t="s">
        <v>29</v>
      </c>
      <c r="B173" s="29">
        <v>41</v>
      </c>
      <c r="C173" s="30" t="s">
        <v>265</v>
      </c>
      <c r="D173" s="29" t="s">
        <v>31</v>
      </c>
      <c r="E173" s="31" t="s">
        <v>266</v>
      </c>
      <c r="F173" s="32" t="s">
        <v>229</v>
      </c>
      <c r="G173" s="33">
        <v>28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30">
      <c r="A174" s="29" t="s">
        <v>34</v>
      </c>
      <c r="B174" s="36"/>
      <c r="C174" s="37"/>
      <c r="D174" s="37"/>
      <c r="E174" s="31" t="s">
        <v>267</v>
      </c>
      <c r="F174" s="37"/>
      <c r="G174" s="37"/>
      <c r="H174" s="37"/>
      <c r="I174" s="37"/>
      <c r="J174" s="38"/>
    </row>
    <row r="175">
      <c r="A175" s="29" t="s">
        <v>36</v>
      </c>
      <c r="B175" s="36"/>
      <c r="C175" s="37"/>
      <c r="D175" s="37"/>
      <c r="E175" s="39" t="s">
        <v>268</v>
      </c>
      <c r="F175" s="37"/>
      <c r="G175" s="37"/>
      <c r="H175" s="37"/>
      <c r="I175" s="37"/>
      <c r="J175" s="38"/>
    </row>
    <row r="176" ht="75">
      <c r="A176" s="29" t="s">
        <v>38</v>
      </c>
      <c r="B176" s="36"/>
      <c r="C176" s="37"/>
      <c r="D176" s="37"/>
      <c r="E176" s="31" t="s">
        <v>269</v>
      </c>
      <c r="F176" s="37"/>
      <c r="G176" s="37"/>
      <c r="H176" s="37"/>
      <c r="I176" s="37"/>
      <c r="J176" s="38"/>
    </row>
    <row r="177">
      <c r="A177" s="29" t="s">
        <v>29</v>
      </c>
      <c r="B177" s="29">
        <v>42</v>
      </c>
      <c r="C177" s="30" t="s">
        <v>270</v>
      </c>
      <c r="D177" s="29" t="s">
        <v>31</v>
      </c>
      <c r="E177" s="31" t="s">
        <v>271</v>
      </c>
      <c r="F177" s="32" t="s">
        <v>229</v>
      </c>
      <c r="G177" s="33">
        <v>28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34</v>
      </c>
      <c r="B178" s="36"/>
      <c r="C178" s="37"/>
      <c r="D178" s="37"/>
      <c r="E178" s="31" t="s">
        <v>272</v>
      </c>
      <c r="F178" s="37"/>
      <c r="G178" s="37"/>
      <c r="H178" s="37"/>
      <c r="I178" s="37"/>
      <c r="J178" s="38"/>
    </row>
    <row r="179">
      <c r="A179" s="29" t="s">
        <v>36</v>
      </c>
      <c r="B179" s="36"/>
      <c r="C179" s="37"/>
      <c r="D179" s="37"/>
      <c r="E179" s="39" t="s">
        <v>268</v>
      </c>
      <c r="F179" s="37"/>
      <c r="G179" s="37"/>
      <c r="H179" s="37"/>
      <c r="I179" s="37"/>
      <c r="J179" s="38"/>
    </row>
    <row r="180" ht="30">
      <c r="A180" s="29" t="s">
        <v>38</v>
      </c>
      <c r="B180" s="36"/>
      <c r="C180" s="37"/>
      <c r="D180" s="37"/>
      <c r="E180" s="31" t="s">
        <v>247</v>
      </c>
      <c r="F180" s="37"/>
      <c r="G180" s="37"/>
      <c r="H180" s="37"/>
      <c r="I180" s="37"/>
      <c r="J180" s="38"/>
    </row>
    <row r="181">
      <c r="A181" s="29" t="s">
        <v>29</v>
      </c>
      <c r="B181" s="29">
        <v>43</v>
      </c>
      <c r="C181" s="30" t="s">
        <v>273</v>
      </c>
      <c r="D181" s="29" t="s">
        <v>31</v>
      </c>
      <c r="E181" s="31" t="s">
        <v>274</v>
      </c>
      <c r="F181" s="32" t="s">
        <v>250</v>
      </c>
      <c r="G181" s="33">
        <v>1960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34</v>
      </c>
      <c r="B182" s="36"/>
      <c r="C182" s="37"/>
      <c r="D182" s="37"/>
      <c r="E182" s="31" t="s">
        <v>275</v>
      </c>
      <c r="F182" s="37"/>
      <c r="G182" s="37"/>
      <c r="H182" s="37"/>
      <c r="I182" s="37"/>
      <c r="J182" s="38"/>
    </row>
    <row r="183">
      <c r="A183" s="29" t="s">
        <v>36</v>
      </c>
      <c r="B183" s="36"/>
      <c r="C183" s="37"/>
      <c r="D183" s="37"/>
      <c r="E183" s="39" t="s">
        <v>276</v>
      </c>
      <c r="F183" s="37"/>
      <c r="G183" s="37"/>
      <c r="H183" s="37"/>
      <c r="I183" s="37"/>
      <c r="J183" s="38"/>
    </row>
    <row r="184" ht="30">
      <c r="A184" s="29" t="s">
        <v>38</v>
      </c>
      <c r="B184" s="36"/>
      <c r="C184" s="37"/>
      <c r="D184" s="37"/>
      <c r="E184" s="31" t="s">
        <v>277</v>
      </c>
      <c r="F184" s="37"/>
      <c r="G184" s="37"/>
      <c r="H184" s="37"/>
      <c r="I184" s="37"/>
      <c r="J184" s="38"/>
    </row>
    <row r="185" ht="30">
      <c r="A185" s="29" t="s">
        <v>29</v>
      </c>
      <c r="B185" s="29">
        <v>44</v>
      </c>
      <c r="C185" s="30" t="s">
        <v>278</v>
      </c>
      <c r="D185" s="29" t="s">
        <v>31</v>
      </c>
      <c r="E185" s="31" t="s">
        <v>279</v>
      </c>
      <c r="F185" s="32" t="s">
        <v>134</v>
      </c>
      <c r="G185" s="33">
        <v>1211.9169999999999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34</v>
      </c>
      <c r="B186" s="36"/>
      <c r="C186" s="37"/>
      <c r="D186" s="37"/>
      <c r="E186" s="40" t="s">
        <v>31</v>
      </c>
      <c r="F186" s="37"/>
      <c r="G186" s="37"/>
      <c r="H186" s="37"/>
      <c r="I186" s="37"/>
      <c r="J186" s="38"/>
    </row>
    <row r="187" ht="90">
      <c r="A187" s="29" t="s">
        <v>36</v>
      </c>
      <c r="B187" s="36"/>
      <c r="C187" s="37"/>
      <c r="D187" s="37"/>
      <c r="E187" s="39" t="s">
        <v>280</v>
      </c>
      <c r="F187" s="37"/>
      <c r="G187" s="37"/>
      <c r="H187" s="37"/>
      <c r="I187" s="37"/>
      <c r="J187" s="38"/>
    </row>
    <row r="188" ht="60">
      <c r="A188" s="29" t="s">
        <v>38</v>
      </c>
      <c r="B188" s="36"/>
      <c r="C188" s="37"/>
      <c r="D188" s="37"/>
      <c r="E188" s="31" t="s">
        <v>281</v>
      </c>
      <c r="F188" s="37"/>
      <c r="G188" s="37"/>
      <c r="H188" s="37"/>
      <c r="I188" s="37"/>
      <c r="J188" s="38"/>
    </row>
    <row r="189" ht="30">
      <c r="A189" s="29" t="s">
        <v>29</v>
      </c>
      <c r="B189" s="29">
        <v>45</v>
      </c>
      <c r="C189" s="30" t="s">
        <v>282</v>
      </c>
      <c r="D189" s="29" t="s">
        <v>31</v>
      </c>
      <c r="E189" s="31" t="s">
        <v>283</v>
      </c>
      <c r="F189" s="32" t="s">
        <v>134</v>
      </c>
      <c r="G189" s="33">
        <v>1211.9169999999999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34</v>
      </c>
      <c r="B190" s="36"/>
      <c r="C190" s="37"/>
      <c r="D190" s="37"/>
      <c r="E190" s="40" t="s">
        <v>31</v>
      </c>
      <c r="F190" s="37"/>
      <c r="G190" s="37"/>
      <c r="H190" s="37"/>
      <c r="I190" s="37"/>
      <c r="J190" s="38"/>
    </row>
    <row r="191" ht="90">
      <c r="A191" s="29" t="s">
        <v>36</v>
      </c>
      <c r="B191" s="36"/>
      <c r="C191" s="37"/>
      <c r="D191" s="37"/>
      <c r="E191" s="39" t="s">
        <v>280</v>
      </c>
      <c r="F191" s="37"/>
      <c r="G191" s="37"/>
      <c r="H191" s="37"/>
      <c r="I191" s="37"/>
      <c r="J191" s="38"/>
    </row>
    <row r="192" ht="60">
      <c r="A192" s="29" t="s">
        <v>38</v>
      </c>
      <c r="B192" s="36"/>
      <c r="C192" s="37"/>
      <c r="D192" s="37"/>
      <c r="E192" s="31" t="s">
        <v>281</v>
      </c>
      <c r="F192" s="37"/>
      <c r="G192" s="37"/>
      <c r="H192" s="37"/>
      <c r="I192" s="37"/>
      <c r="J192" s="38"/>
    </row>
    <row r="193">
      <c r="A193" s="29" t="s">
        <v>29</v>
      </c>
      <c r="B193" s="29">
        <v>46</v>
      </c>
      <c r="C193" s="30" t="s">
        <v>284</v>
      </c>
      <c r="D193" s="29" t="s">
        <v>31</v>
      </c>
      <c r="E193" s="31" t="s">
        <v>285</v>
      </c>
      <c r="F193" s="32" t="s">
        <v>229</v>
      </c>
      <c r="G193" s="33">
        <v>2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30">
      <c r="A194" s="29" t="s">
        <v>34</v>
      </c>
      <c r="B194" s="36"/>
      <c r="C194" s="37"/>
      <c r="D194" s="37"/>
      <c r="E194" s="31" t="s">
        <v>240</v>
      </c>
      <c r="F194" s="37"/>
      <c r="G194" s="37"/>
      <c r="H194" s="37"/>
      <c r="I194" s="37"/>
      <c r="J194" s="38"/>
    </row>
    <row r="195">
      <c r="A195" s="29" t="s">
        <v>36</v>
      </c>
      <c r="B195" s="36"/>
      <c r="C195" s="37"/>
      <c r="D195" s="37"/>
      <c r="E195" s="39" t="s">
        <v>286</v>
      </c>
      <c r="F195" s="37"/>
      <c r="G195" s="37"/>
      <c r="H195" s="37"/>
      <c r="I195" s="37"/>
      <c r="J195" s="38"/>
    </row>
    <row r="196" ht="90">
      <c r="A196" s="29" t="s">
        <v>38</v>
      </c>
      <c r="B196" s="36"/>
      <c r="C196" s="37"/>
      <c r="D196" s="37"/>
      <c r="E196" s="31" t="s">
        <v>287</v>
      </c>
      <c r="F196" s="37"/>
      <c r="G196" s="37"/>
      <c r="H196" s="37"/>
      <c r="I196" s="37"/>
      <c r="J196" s="38"/>
    </row>
    <row r="197">
      <c r="A197" s="29" t="s">
        <v>29</v>
      </c>
      <c r="B197" s="29">
        <v>47</v>
      </c>
      <c r="C197" s="30" t="s">
        <v>288</v>
      </c>
      <c r="D197" s="29" t="s">
        <v>31</v>
      </c>
      <c r="E197" s="31" t="s">
        <v>289</v>
      </c>
      <c r="F197" s="32" t="s">
        <v>229</v>
      </c>
      <c r="G197" s="33">
        <v>2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34</v>
      </c>
      <c r="B198" s="36"/>
      <c r="C198" s="37"/>
      <c r="D198" s="37"/>
      <c r="E198" s="31" t="s">
        <v>290</v>
      </c>
      <c r="F198" s="37"/>
      <c r="G198" s="37"/>
      <c r="H198" s="37"/>
      <c r="I198" s="37"/>
      <c r="J198" s="38"/>
    </row>
    <row r="199">
      <c r="A199" s="29" t="s">
        <v>36</v>
      </c>
      <c r="B199" s="36"/>
      <c r="C199" s="37"/>
      <c r="D199" s="37"/>
      <c r="E199" s="39" t="s">
        <v>286</v>
      </c>
      <c r="F199" s="37"/>
      <c r="G199" s="37"/>
      <c r="H199" s="37"/>
      <c r="I199" s="37"/>
      <c r="J199" s="38"/>
    </row>
    <row r="200" ht="30">
      <c r="A200" s="29" t="s">
        <v>38</v>
      </c>
      <c r="B200" s="36"/>
      <c r="C200" s="37"/>
      <c r="D200" s="37"/>
      <c r="E200" s="31" t="s">
        <v>291</v>
      </c>
      <c r="F200" s="37"/>
      <c r="G200" s="37"/>
      <c r="H200" s="37"/>
      <c r="I200" s="37"/>
      <c r="J200" s="38"/>
    </row>
    <row r="201">
      <c r="A201" s="29" t="s">
        <v>29</v>
      </c>
      <c r="B201" s="29">
        <v>48</v>
      </c>
      <c r="C201" s="30" t="s">
        <v>292</v>
      </c>
      <c r="D201" s="29" t="s">
        <v>31</v>
      </c>
      <c r="E201" s="31" t="s">
        <v>293</v>
      </c>
      <c r="F201" s="32" t="s">
        <v>250</v>
      </c>
      <c r="G201" s="33">
        <v>140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34</v>
      </c>
      <c r="B202" s="36"/>
      <c r="C202" s="37"/>
      <c r="D202" s="37"/>
      <c r="E202" s="31" t="s">
        <v>294</v>
      </c>
      <c r="F202" s="37"/>
      <c r="G202" s="37"/>
      <c r="H202" s="37"/>
      <c r="I202" s="37"/>
      <c r="J202" s="38"/>
    </row>
    <row r="203">
      <c r="A203" s="29" t="s">
        <v>36</v>
      </c>
      <c r="B203" s="36"/>
      <c r="C203" s="37"/>
      <c r="D203" s="37"/>
      <c r="E203" s="39" t="s">
        <v>295</v>
      </c>
      <c r="F203" s="37"/>
      <c r="G203" s="37"/>
      <c r="H203" s="37"/>
      <c r="I203" s="37"/>
      <c r="J203" s="38"/>
    </row>
    <row r="204" ht="30">
      <c r="A204" s="29" t="s">
        <v>38</v>
      </c>
      <c r="B204" s="36"/>
      <c r="C204" s="37"/>
      <c r="D204" s="37"/>
      <c r="E204" s="31" t="s">
        <v>296</v>
      </c>
      <c r="F204" s="37"/>
      <c r="G204" s="37"/>
      <c r="H204" s="37"/>
      <c r="I204" s="37"/>
      <c r="J204" s="38"/>
    </row>
    <row r="205">
      <c r="A205" s="29" t="s">
        <v>29</v>
      </c>
      <c r="B205" s="29">
        <v>49</v>
      </c>
      <c r="C205" s="30" t="s">
        <v>297</v>
      </c>
      <c r="D205" s="29" t="s">
        <v>31</v>
      </c>
      <c r="E205" s="31" t="s">
        <v>298</v>
      </c>
      <c r="F205" s="32" t="s">
        <v>229</v>
      </c>
      <c r="G205" s="33">
        <v>2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 ht="30">
      <c r="A206" s="29" t="s">
        <v>34</v>
      </c>
      <c r="B206" s="36"/>
      <c r="C206" s="37"/>
      <c r="D206" s="37"/>
      <c r="E206" s="31" t="s">
        <v>240</v>
      </c>
      <c r="F206" s="37"/>
      <c r="G206" s="37"/>
      <c r="H206" s="37"/>
      <c r="I206" s="37"/>
      <c r="J206" s="38"/>
    </row>
    <row r="207">
      <c r="A207" s="29" t="s">
        <v>36</v>
      </c>
      <c r="B207" s="36"/>
      <c r="C207" s="37"/>
      <c r="D207" s="37"/>
      <c r="E207" s="39" t="s">
        <v>286</v>
      </c>
      <c r="F207" s="37"/>
      <c r="G207" s="37"/>
      <c r="H207" s="37"/>
      <c r="I207" s="37"/>
      <c r="J207" s="38"/>
    </row>
    <row r="208" ht="75">
      <c r="A208" s="29" t="s">
        <v>38</v>
      </c>
      <c r="B208" s="36"/>
      <c r="C208" s="37"/>
      <c r="D208" s="37"/>
      <c r="E208" s="31" t="s">
        <v>299</v>
      </c>
      <c r="F208" s="37"/>
      <c r="G208" s="37"/>
      <c r="H208" s="37"/>
      <c r="I208" s="37"/>
      <c r="J208" s="38"/>
    </row>
    <row r="209">
      <c r="A209" s="29" t="s">
        <v>29</v>
      </c>
      <c r="B209" s="29">
        <v>50</v>
      </c>
      <c r="C209" s="30" t="s">
        <v>300</v>
      </c>
      <c r="D209" s="29" t="s">
        <v>31</v>
      </c>
      <c r="E209" s="31" t="s">
        <v>301</v>
      </c>
      <c r="F209" s="32" t="s">
        <v>229</v>
      </c>
      <c r="G209" s="33">
        <v>2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34</v>
      </c>
      <c r="B210" s="36"/>
      <c r="C210" s="37"/>
      <c r="D210" s="37"/>
      <c r="E210" s="31" t="s">
        <v>302</v>
      </c>
      <c r="F210" s="37"/>
      <c r="G210" s="37"/>
      <c r="H210" s="37"/>
      <c r="I210" s="37"/>
      <c r="J210" s="38"/>
    </row>
    <row r="211">
      <c r="A211" s="29" t="s">
        <v>36</v>
      </c>
      <c r="B211" s="36"/>
      <c r="C211" s="37"/>
      <c r="D211" s="37"/>
      <c r="E211" s="39" t="s">
        <v>286</v>
      </c>
      <c r="F211" s="37"/>
      <c r="G211" s="37"/>
      <c r="H211" s="37"/>
      <c r="I211" s="37"/>
      <c r="J211" s="38"/>
    </row>
    <row r="212" ht="30">
      <c r="A212" s="29" t="s">
        <v>38</v>
      </c>
      <c r="B212" s="36"/>
      <c r="C212" s="37"/>
      <c r="D212" s="37"/>
      <c r="E212" s="31" t="s">
        <v>291</v>
      </c>
      <c r="F212" s="37"/>
      <c r="G212" s="37"/>
      <c r="H212" s="37"/>
      <c r="I212" s="37"/>
      <c r="J212" s="38"/>
    </row>
    <row r="213">
      <c r="A213" s="29" t="s">
        <v>29</v>
      </c>
      <c r="B213" s="29">
        <v>51</v>
      </c>
      <c r="C213" s="30" t="s">
        <v>303</v>
      </c>
      <c r="D213" s="29" t="s">
        <v>31</v>
      </c>
      <c r="E213" s="31" t="s">
        <v>304</v>
      </c>
      <c r="F213" s="32" t="s">
        <v>250</v>
      </c>
      <c r="G213" s="33">
        <v>140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34</v>
      </c>
      <c r="B214" s="36"/>
      <c r="C214" s="37"/>
      <c r="D214" s="37"/>
      <c r="E214" s="31" t="s">
        <v>305</v>
      </c>
      <c r="F214" s="37"/>
      <c r="G214" s="37"/>
      <c r="H214" s="37"/>
      <c r="I214" s="37"/>
      <c r="J214" s="38"/>
    </row>
    <row r="215">
      <c r="A215" s="29" t="s">
        <v>36</v>
      </c>
      <c r="B215" s="36"/>
      <c r="C215" s="37"/>
      <c r="D215" s="37"/>
      <c r="E215" s="39" t="s">
        <v>295</v>
      </c>
      <c r="F215" s="37"/>
      <c r="G215" s="37"/>
      <c r="H215" s="37"/>
      <c r="I215" s="37"/>
      <c r="J215" s="38"/>
    </row>
    <row r="216" ht="30">
      <c r="A216" s="29" t="s">
        <v>38</v>
      </c>
      <c r="B216" s="36"/>
      <c r="C216" s="37"/>
      <c r="D216" s="37"/>
      <c r="E216" s="31" t="s">
        <v>296</v>
      </c>
      <c r="F216" s="37"/>
      <c r="G216" s="37"/>
      <c r="H216" s="37"/>
      <c r="I216" s="37"/>
      <c r="J216" s="38"/>
    </row>
    <row r="217" ht="30">
      <c r="A217" s="29" t="s">
        <v>29</v>
      </c>
      <c r="B217" s="29">
        <v>52</v>
      </c>
      <c r="C217" s="30" t="s">
        <v>306</v>
      </c>
      <c r="D217" s="29" t="s">
        <v>31</v>
      </c>
      <c r="E217" s="31" t="s">
        <v>307</v>
      </c>
      <c r="F217" s="32" t="s">
        <v>229</v>
      </c>
      <c r="G217" s="33">
        <v>10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 ht="45">
      <c r="A218" s="29" t="s">
        <v>34</v>
      </c>
      <c r="B218" s="36"/>
      <c r="C218" s="37"/>
      <c r="D218" s="37"/>
      <c r="E218" s="31" t="s">
        <v>308</v>
      </c>
      <c r="F218" s="37"/>
      <c r="G218" s="37"/>
      <c r="H218" s="37"/>
      <c r="I218" s="37"/>
      <c r="J218" s="38"/>
    </row>
    <row r="219">
      <c r="A219" s="29" t="s">
        <v>36</v>
      </c>
      <c r="B219" s="36"/>
      <c r="C219" s="37"/>
      <c r="D219" s="37"/>
      <c r="E219" s="39" t="s">
        <v>309</v>
      </c>
      <c r="F219" s="37"/>
      <c r="G219" s="37"/>
      <c r="H219" s="37"/>
      <c r="I219" s="37"/>
      <c r="J219" s="38"/>
    </row>
    <row r="220" ht="75">
      <c r="A220" s="29" t="s">
        <v>38</v>
      </c>
      <c r="B220" s="36"/>
      <c r="C220" s="37"/>
      <c r="D220" s="37"/>
      <c r="E220" s="31" t="s">
        <v>299</v>
      </c>
      <c r="F220" s="37"/>
      <c r="G220" s="37"/>
      <c r="H220" s="37"/>
      <c r="I220" s="37"/>
      <c r="J220" s="38"/>
    </row>
    <row r="221">
      <c r="A221" s="29" t="s">
        <v>29</v>
      </c>
      <c r="B221" s="29">
        <v>53</v>
      </c>
      <c r="C221" s="30" t="s">
        <v>310</v>
      </c>
      <c r="D221" s="29" t="s">
        <v>31</v>
      </c>
      <c r="E221" s="31" t="s">
        <v>311</v>
      </c>
      <c r="F221" s="32" t="s">
        <v>229</v>
      </c>
      <c r="G221" s="33">
        <v>10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34</v>
      </c>
      <c r="B222" s="36"/>
      <c r="C222" s="37"/>
      <c r="D222" s="37"/>
      <c r="E222" s="31" t="s">
        <v>312</v>
      </c>
      <c r="F222" s="37"/>
      <c r="G222" s="37"/>
      <c r="H222" s="37"/>
      <c r="I222" s="37"/>
      <c r="J222" s="38"/>
    </row>
    <row r="223">
      <c r="A223" s="29" t="s">
        <v>36</v>
      </c>
      <c r="B223" s="36"/>
      <c r="C223" s="37"/>
      <c r="D223" s="37"/>
      <c r="E223" s="39" t="s">
        <v>309</v>
      </c>
      <c r="F223" s="37"/>
      <c r="G223" s="37"/>
      <c r="H223" s="37"/>
      <c r="I223" s="37"/>
      <c r="J223" s="38"/>
    </row>
    <row r="224" ht="30">
      <c r="A224" s="29" t="s">
        <v>38</v>
      </c>
      <c r="B224" s="36"/>
      <c r="C224" s="37"/>
      <c r="D224" s="37"/>
      <c r="E224" s="31" t="s">
        <v>291</v>
      </c>
      <c r="F224" s="37"/>
      <c r="G224" s="37"/>
      <c r="H224" s="37"/>
      <c r="I224" s="37"/>
      <c r="J224" s="38"/>
    </row>
    <row r="225">
      <c r="A225" s="29" t="s">
        <v>29</v>
      </c>
      <c r="B225" s="29">
        <v>54</v>
      </c>
      <c r="C225" s="30" t="s">
        <v>313</v>
      </c>
      <c r="D225" s="29" t="s">
        <v>31</v>
      </c>
      <c r="E225" s="31" t="s">
        <v>314</v>
      </c>
      <c r="F225" s="32" t="s">
        <v>250</v>
      </c>
      <c r="G225" s="33">
        <v>700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34</v>
      </c>
      <c r="B226" s="36"/>
      <c r="C226" s="37"/>
      <c r="D226" s="37"/>
      <c r="E226" s="31" t="s">
        <v>315</v>
      </c>
      <c r="F226" s="37"/>
      <c r="G226" s="37"/>
      <c r="H226" s="37"/>
      <c r="I226" s="37"/>
      <c r="J226" s="38"/>
    </row>
    <row r="227">
      <c r="A227" s="29" t="s">
        <v>36</v>
      </c>
      <c r="B227" s="36"/>
      <c r="C227" s="37"/>
      <c r="D227" s="37"/>
      <c r="E227" s="39" t="s">
        <v>316</v>
      </c>
      <c r="F227" s="37"/>
      <c r="G227" s="37"/>
      <c r="H227" s="37"/>
      <c r="I227" s="37"/>
      <c r="J227" s="38"/>
    </row>
    <row r="228" ht="30">
      <c r="A228" s="29" t="s">
        <v>38</v>
      </c>
      <c r="B228" s="36"/>
      <c r="C228" s="37"/>
      <c r="D228" s="37"/>
      <c r="E228" s="31" t="s">
        <v>296</v>
      </c>
      <c r="F228" s="37"/>
      <c r="G228" s="37"/>
      <c r="H228" s="37"/>
      <c r="I228" s="37"/>
      <c r="J228" s="38"/>
    </row>
    <row r="229" ht="30">
      <c r="A229" s="29" t="s">
        <v>29</v>
      </c>
      <c r="B229" s="29">
        <v>55</v>
      </c>
      <c r="C229" s="30" t="s">
        <v>317</v>
      </c>
      <c r="D229" s="29" t="s">
        <v>31</v>
      </c>
      <c r="E229" s="31" t="s">
        <v>318</v>
      </c>
      <c r="F229" s="32" t="s">
        <v>229</v>
      </c>
      <c r="G229" s="33">
        <v>18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30">
      <c r="A230" s="29" t="s">
        <v>34</v>
      </c>
      <c r="B230" s="36"/>
      <c r="C230" s="37"/>
      <c r="D230" s="37"/>
      <c r="E230" s="31" t="s">
        <v>240</v>
      </c>
      <c r="F230" s="37"/>
      <c r="G230" s="37"/>
      <c r="H230" s="37"/>
      <c r="I230" s="37"/>
      <c r="J230" s="38"/>
    </row>
    <row r="231">
      <c r="A231" s="29" t="s">
        <v>36</v>
      </c>
      <c r="B231" s="36"/>
      <c r="C231" s="37"/>
      <c r="D231" s="37"/>
      <c r="E231" s="39" t="s">
        <v>319</v>
      </c>
      <c r="F231" s="37"/>
      <c r="G231" s="37"/>
      <c r="H231" s="37"/>
      <c r="I231" s="37"/>
      <c r="J231" s="38"/>
    </row>
    <row r="232" ht="75">
      <c r="A232" s="29" t="s">
        <v>38</v>
      </c>
      <c r="B232" s="36"/>
      <c r="C232" s="37"/>
      <c r="D232" s="37"/>
      <c r="E232" s="31" t="s">
        <v>299</v>
      </c>
      <c r="F232" s="37"/>
      <c r="G232" s="37"/>
      <c r="H232" s="37"/>
      <c r="I232" s="37"/>
      <c r="J232" s="38"/>
    </row>
    <row r="233">
      <c r="A233" s="29" t="s">
        <v>29</v>
      </c>
      <c r="B233" s="29">
        <v>56</v>
      </c>
      <c r="C233" s="30" t="s">
        <v>320</v>
      </c>
      <c r="D233" s="29" t="s">
        <v>31</v>
      </c>
      <c r="E233" s="31" t="s">
        <v>321</v>
      </c>
      <c r="F233" s="32" t="s">
        <v>229</v>
      </c>
      <c r="G233" s="33">
        <v>18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34</v>
      </c>
      <c r="B234" s="36"/>
      <c r="C234" s="37"/>
      <c r="D234" s="37"/>
      <c r="E234" s="31" t="s">
        <v>322</v>
      </c>
      <c r="F234" s="37"/>
      <c r="G234" s="37"/>
      <c r="H234" s="37"/>
      <c r="I234" s="37"/>
      <c r="J234" s="38"/>
    </row>
    <row r="235">
      <c r="A235" s="29" t="s">
        <v>36</v>
      </c>
      <c r="B235" s="36"/>
      <c r="C235" s="37"/>
      <c r="D235" s="37"/>
      <c r="E235" s="39" t="s">
        <v>319</v>
      </c>
      <c r="F235" s="37"/>
      <c r="G235" s="37"/>
      <c r="H235" s="37"/>
      <c r="I235" s="37"/>
      <c r="J235" s="38"/>
    </row>
    <row r="236" ht="30">
      <c r="A236" s="29" t="s">
        <v>38</v>
      </c>
      <c r="B236" s="36"/>
      <c r="C236" s="37"/>
      <c r="D236" s="37"/>
      <c r="E236" s="31" t="s">
        <v>291</v>
      </c>
      <c r="F236" s="37"/>
      <c r="G236" s="37"/>
      <c r="H236" s="37"/>
      <c r="I236" s="37"/>
      <c r="J236" s="38"/>
    </row>
    <row r="237">
      <c r="A237" s="29" t="s">
        <v>29</v>
      </c>
      <c r="B237" s="29">
        <v>57</v>
      </c>
      <c r="C237" s="30" t="s">
        <v>323</v>
      </c>
      <c r="D237" s="29" t="s">
        <v>31</v>
      </c>
      <c r="E237" s="31" t="s">
        <v>324</v>
      </c>
      <c r="F237" s="32" t="s">
        <v>250</v>
      </c>
      <c r="G237" s="33">
        <v>1260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34</v>
      </c>
      <c r="B238" s="36"/>
      <c r="C238" s="37"/>
      <c r="D238" s="37"/>
      <c r="E238" s="31" t="s">
        <v>325</v>
      </c>
      <c r="F238" s="37"/>
      <c r="G238" s="37"/>
      <c r="H238" s="37"/>
      <c r="I238" s="37"/>
      <c r="J238" s="38"/>
    </row>
    <row r="239">
      <c r="A239" s="29" t="s">
        <v>36</v>
      </c>
      <c r="B239" s="36"/>
      <c r="C239" s="37"/>
      <c r="D239" s="37"/>
      <c r="E239" s="39" t="s">
        <v>326</v>
      </c>
      <c r="F239" s="37"/>
      <c r="G239" s="37"/>
      <c r="H239" s="37"/>
      <c r="I239" s="37"/>
      <c r="J239" s="38"/>
    </row>
    <row r="240" ht="30">
      <c r="A240" s="29" t="s">
        <v>38</v>
      </c>
      <c r="B240" s="36"/>
      <c r="C240" s="37"/>
      <c r="D240" s="37"/>
      <c r="E240" s="31" t="s">
        <v>296</v>
      </c>
      <c r="F240" s="37"/>
      <c r="G240" s="37"/>
      <c r="H240" s="37"/>
      <c r="I240" s="37"/>
      <c r="J240" s="38"/>
    </row>
    <row r="241">
      <c r="A241" s="29" t="s">
        <v>29</v>
      </c>
      <c r="B241" s="29">
        <v>58</v>
      </c>
      <c r="C241" s="30" t="s">
        <v>327</v>
      </c>
      <c r="D241" s="29" t="s">
        <v>31</v>
      </c>
      <c r="E241" s="31" t="s">
        <v>328</v>
      </c>
      <c r="F241" s="32" t="s">
        <v>140</v>
      </c>
      <c r="G241" s="33">
        <v>13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34</v>
      </c>
      <c r="B242" s="36"/>
      <c r="C242" s="37"/>
      <c r="D242" s="37"/>
      <c r="E242" s="31" t="s">
        <v>329</v>
      </c>
      <c r="F242" s="37"/>
      <c r="G242" s="37"/>
      <c r="H242" s="37"/>
      <c r="I242" s="37"/>
      <c r="J242" s="38"/>
    </row>
    <row r="243">
      <c r="A243" s="29" t="s">
        <v>36</v>
      </c>
      <c r="B243" s="36"/>
      <c r="C243" s="37"/>
      <c r="D243" s="37"/>
      <c r="E243" s="39" t="s">
        <v>330</v>
      </c>
      <c r="F243" s="37"/>
      <c r="G243" s="37"/>
      <c r="H243" s="37"/>
      <c r="I243" s="37"/>
      <c r="J243" s="38"/>
    </row>
    <row r="244" ht="30">
      <c r="A244" s="29" t="s">
        <v>38</v>
      </c>
      <c r="B244" s="41"/>
      <c r="C244" s="42"/>
      <c r="D244" s="42"/>
      <c r="E244" s="31" t="s">
        <v>331</v>
      </c>
      <c r="F244" s="42"/>
      <c r="G244" s="42"/>
      <c r="H244" s="42"/>
      <c r="I244" s="42"/>
      <c r="J24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332</v>
      </c>
      <c r="I3" s="16">
        <f>SUMIFS(I8:I42,A8:A42,"SD")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332</v>
      </c>
      <c r="D4" s="13"/>
      <c r="E4" s="14" t="s">
        <v>333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85</v>
      </c>
      <c r="D8" s="26"/>
      <c r="E8" s="23" t="s">
        <v>86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105</v>
      </c>
      <c r="D9" s="29" t="s">
        <v>31</v>
      </c>
      <c r="E9" s="31" t="s">
        <v>106</v>
      </c>
      <c r="F9" s="32" t="s">
        <v>89</v>
      </c>
      <c r="G9" s="33">
        <v>2.2799999999999998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334</v>
      </c>
      <c r="F10" s="37"/>
      <c r="G10" s="37"/>
      <c r="H10" s="37"/>
      <c r="I10" s="37"/>
      <c r="J10" s="38"/>
    </row>
    <row r="11" ht="60">
      <c r="A11" s="29" t="s">
        <v>36</v>
      </c>
      <c r="B11" s="36"/>
      <c r="C11" s="37"/>
      <c r="D11" s="37"/>
      <c r="E11" s="39" t="s">
        <v>335</v>
      </c>
      <c r="F11" s="37"/>
      <c r="G11" s="37"/>
      <c r="H11" s="37"/>
      <c r="I11" s="37"/>
      <c r="J11" s="38"/>
    </row>
    <row r="12" ht="30">
      <c r="A12" s="29" t="s">
        <v>38</v>
      </c>
      <c r="B12" s="36"/>
      <c r="C12" s="37"/>
      <c r="D12" s="37"/>
      <c r="E12" s="31" t="s">
        <v>109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176</v>
      </c>
      <c r="D13" s="26"/>
      <c r="E13" s="23" t="s">
        <v>177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29</v>
      </c>
      <c r="B14" s="29">
        <v>2</v>
      </c>
      <c r="C14" s="30" t="s">
        <v>336</v>
      </c>
      <c r="D14" s="29" t="s">
        <v>31</v>
      </c>
      <c r="E14" s="31" t="s">
        <v>337</v>
      </c>
      <c r="F14" s="32" t="s">
        <v>134</v>
      </c>
      <c r="G14" s="33">
        <v>157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338</v>
      </c>
      <c r="F15" s="37"/>
      <c r="G15" s="37"/>
      <c r="H15" s="37"/>
      <c r="I15" s="37"/>
      <c r="J15" s="38"/>
    </row>
    <row r="16" ht="210">
      <c r="A16" s="29" t="s">
        <v>36</v>
      </c>
      <c r="B16" s="36"/>
      <c r="C16" s="37"/>
      <c r="D16" s="37"/>
      <c r="E16" s="39" t="s">
        <v>339</v>
      </c>
      <c r="F16" s="37"/>
      <c r="G16" s="37"/>
      <c r="H16" s="37"/>
      <c r="I16" s="37"/>
      <c r="J16" s="38"/>
    </row>
    <row r="17" ht="60">
      <c r="A17" s="29" t="s">
        <v>38</v>
      </c>
      <c r="B17" s="36"/>
      <c r="C17" s="37"/>
      <c r="D17" s="37"/>
      <c r="E17" s="31" t="s">
        <v>182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192</v>
      </c>
      <c r="D18" s="29" t="s">
        <v>31</v>
      </c>
      <c r="E18" s="31" t="s">
        <v>193</v>
      </c>
      <c r="F18" s="32" t="s">
        <v>134</v>
      </c>
      <c r="G18" s="33">
        <v>150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340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9" t="s">
        <v>341</v>
      </c>
      <c r="F20" s="37"/>
      <c r="G20" s="37"/>
      <c r="H20" s="37"/>
      <c r="I20" s="37"/>
      <c r="J20" s="38"/>
    </row>
    <row r="21" ht="75">
      <c r="A21" s="29" t="s">
        <v>38</v>
      </c>
      <c r="B21" s="36"/>
      <c r="C21" s="37"/>
      <c r="D21" s="37"/>
      <c r="E21" s="31" t="s">
        <v>196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197</v>
      </c>
      <c r="D22" s="29" t="s">
        <v>31</v>
      </c>
      <c r="E22" s="31" t="s">
        <v>198</v>
      </c>
      <c r="F22" s="32" t="s">
        <v>134</v>
      </c>
      <c r="G22" s="33">
        <v>57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342</v>
      </c>
      <c r="F23" s="37"/>
      <c r="G23" s="37"/>
      <c r="H23" s="37"/>
      <c r="I23" s="37"/>
      <c r="J23" s="38"/>
    </row>
    <row r="24" ht="60">
      <c r="A24" s="29" t="s">
        <v>36</v>
      </c>
      <c r="B24" s="36"/>
      <c r="C24" s="37"/>
      <c r="D24" s="37"/>
      <c r="E24" s="39" t="s">
        <v>343</v>
      </c>
      <c r="F24" s="37"/>
      <c r="G24" s="37"/>
      <c r="H24" s="37"/>
      <c r="I24" s="37"/>
      <c r="J24" s="38"/>
    </row>
    <row r="25" ht="75">
      <c r="A25" s="29" t="s">
        <v>38</v>
      </c>
      <c r="B25" s="36"/>
      <c r="C25" s="37"/>
      <c r="D25" s="37"/>
      <c r="E25" s="31" t="s">
        <v>196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201</v>
      </c>
      <c r="D26" s="29" t="s">
        <v>31</v>
      </c>
      <c r="E26" s="31" t="s">
        <v>202</v>
      </c>
      <c r="F26" s="32" t="s">
        <v>134</v>
      </c>
      <c r="G26" s="33">
        <v>57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344</v>
      </c>
      <c r="F27" s="37"/>
      <c r="G27" s="37"/>
      <c r="H27" s="37"/>
      <c r="I27" s="37"/>
      <c r="J27" s="38"/>
    </row>
    <row r="28" ht="60">
      <c r="A28" s="29" t="s">
        <v>36</v>
      </c>
      <c r="B28" s="36"/>
      <c r="C28" s="37"/>
      <c r="D28" s="37"/>
      <c r="E28" s="39" t="s">
        <v>343</v>
      </c>
      <c r="F28" s="37"/>
      <c r="G28" s="37"/>
      <c r="H28" s="37"/>
      <c r="I28" s="37"/>
      <c r="J28" s="38"/>
    </row>
    <row r="29" ht="165">
      <c r="A29" s="29" t="s">
        <v>38</v>
      </c>
      <c r="B29" s="36"/>
      <c r="C29" s="37"/>
      <c r="D29" s="37"/>
      <c r="E29" s="31" t="s">
        <v>205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345</v>
      </c>
      <c r="D30" s="29" t="s">
        <v>31</v>
      </c>
      <c r="E30" s="31" t="s">
        <v>346</v>
      </c>
      <c r="F30" s="32" t="s">
        <v>134</v>
      </c>
      <c r="G30" s="33">
        <v>150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347</v>
      </c>
      <c r="F31" s="37"/>
      <c r="G31" s="37"/>
      <c r="H31" s="37"/>
      <c r="I31" s="37"/>
      <c r="J31" s="38"/>
    </row>
    <row r="32" ht="210">
      <c r="A32" s="29" t="s">
        <v>36</v>
      </c>
      <c r="B32" s="36"/>
      <c r="C32" s="37"/>
      <c r="D32" s="37"/>
      <c r="E32" s="39" t="s">
        <v>348</v>
      </c>
      <c r="F32" s="37"/>
      <c r="G32" s="37"/>
      <c r="H32" s="37"/>
      <c r="I32" s="37"/>
      <c r="J32" s="38"/>
    </row>
    <row r="33" ht="165">
      <c r="A33" s="29" t="s">
        <v>38</v>
      </c>
      <c r="B33" s="36"/>
      <c r="C33" s="37"/>
      <c r="D33" s="37"/>
      <c r="E33" s="31" t="s">
        <v>205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225</v>
      </c>
      <c r="D34" s="26"/>
      <c r="E34" s="23" t="s">
        <v>226</v>
      </c>
      <c r="F34" s="26"/>
      <c r="G34" s="26"/>
      <c r="H34" s="26"/>
      <c r="I34" s="27">
        <f>SUMIFS(I35:I42,A35:A42,"P")</f>
        <v>0</v>
      </c>
      <c r="J34" s="28"/>
    </row>
    <row r="35">
      <c r="A35" s="29" t="s">
        <v>29</v>
      </c>
      <c r="B35" s="29">
        <v>7</v>
      </c>
      <c r="C35" s="30" t="s">
        <v>227</v>
      </c>
      <c r="D35" s="29" t="s">
        <v>31</v>
      </c>
      <c r="E35" s="31" t="s">
        <v>228</v>
      </c>
      <c r="F35" s="32" t="s">
        <v>229</v>
      </c>
      <c r="G35" s="33">
        <v>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349</v>
      </c>
      <c r="F36" s="37"/>
      <c r="G36" s="37"/>
      <c r="H36" s="37"/>
      <c r="I36" s="37"/>
      <c r="J36" s="38"/>
    </row>
    <row r="37" ht="150">
      <c r="A37" s="29" t="s">
        <v>36</v>
      </c>
      <c r="B37" s="36"/>
      <c r="C37" s="37"/>
      <c r="D37" s="37"/>
      <c r="E37" s="39" t="s">
        <v>350</v>
      </c>
      <c r="F37" s="37"/>
      <c r="G37" s="37"/>
      <c r="H37" s="37"/>
      <c r="I37" s="37"/>
      <c r="J37" s="38"/>
    </row>
    <row r="38" ht="60">
      <c r="A38" s="29" t="s">
        <v>38</v>
      </c>
      <c r="B38" s="36"/>
      <c r="C38" s="37"/>
      <c r="D38" s="37"/>
      <c r="E38" s="31" t="s">
        <v>232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351</v>
      </c>
      <c r="D39" s="29" t="s">
        <v>31</v>
      </c>
      <c r="E39" s="31" t="s">
        <v>352</v>
      </c>
      <c r="F39" s="32" t="s">
        <v>134</v>
      </c>
      <c r="G39" s="33">
        <v>57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353</v>
      </c>
      <c r="F40" s="37"/>
      <c r="G40" s="37"/>
      <c r="H40" s="37"/>
      <c r="I40" s="37"/>
      <c r="J40" s="38"/>
    </row>
    <row r="41" ht="45">
      <c r="A41" s="29" t="s">
        <v>36</v>
      </c>
      <c r="B41" s="36"/>
      <c r="C41" s="37"/>
      <c r="D41" s="37"/>
      <c r="E41" s="39" t="s">
        <v>354</v>
      </c>
      <c r="F41" s="37"/>
      <c r="G41" s="37"/>
      <c r="H41" s="37"/>
      <c r="I41" s="37"/>
      <c r="J41" s="38"/>
    </row>
    <row r="42" ht="30">
      <c r="A42" s="29" t="s">
        <v>38</v>
      </c>
      <c r="B42" s="41"/>
      <c r="C42" s="42"/>
      <c r="D42" s="42"/>
      <c r="E42" s="31" t="s">
        <v>355</v>
      </c>
      <c r="F42" s="42"/>
      <c r="G42" s="42"/>
      <c r="H42" s="42"/>
      <c r="I42" s="42"/>
      <c r="J4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2024-01-25T08:26:36Z</dcterms:created>
  <dcterms:modified xsi:type="dcterms:W3CDTF">2024-01-25T08:26:36Z</dcterms:modified>
</cp:coreProperties>
</file>